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Male" sheetId="1" r:id="rId1"/>
    <sheet name="Femal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10" i="2" l="1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11" i="2" l="1"/>
  <c r="I111" i="2"/>
  <c r="H111" i="2"/>
  <c r="G111" i="2"/>
  <c r="F111" i="2"/>
  <c r="E111" i="2"/>
  <c r="D111" i="2"/>
  <c r="C111" i="2"/>
  <c r="J103" i="2"/>
  <c r="I103" i="2"/>
  <c r="H103" i="2"/>
  <c r="G103" i="2"/>
  <c r="F103" i="2"/>
  <c r="E103" i="2"/>
  <c r="D103" i="2"/>
  <c r="C103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88" i="2"/>
  <c r="I88" i="2"/>
  <c r="H88" i="2"/>
  <c r="G88" i="2"/>
  <c r="F88" i="2"/>
  <c r="E88" i="2"/>
  <c r="D88" i="2"/>
  <c r="C88" i="2"/>
  <c r="J87" i="2"/>
  <c r="I87" i="2"/>
  <c r="H87" i="2"/>
  <c r="G87" i="2"/>
  <c r="F87" i="2"/>
  <c r="E87" i="2"/>
  <c r="D87" i="2"/>
  <c r="C87" i="2"/>
  <c r="J86" i="2"/>
  <c r="I86" i="2"/>
  <c r="H86" i="2"/>
  <c r="G86" i="2"/>
  <c r="F86" i="2"/>
  <c r="E86" i="2"/>
  <c r="D86" i="2"/>
  <c r="C86" i="2"/>
  <c r="J85" i="2"/>
  <c r="I85" i="2"/>
  <c r="H85" i="2"/>
  <c r="G85" i="2"/>
  <c r="F85" i="2"/>
  <c r="E85" i="2"/>
  <c r="D85" i="2"/>
  <c r="C85" i="2"/>
  <c r="J84" i="2"/>
  <c r="I84" i="2"/>
  <c r="H84" i="2"/>
  <c r="G84" i="2"/>
  <c r="F84" i="2"/>
  <c r="E84" i="2"/>
  <c r="D84" i="2"/>
  <c r="C84" i="2"/>
  <c r="J83" i="2"/>
  <c r="I83" i="2"/>
  <c r="H83" i="2"/>
  <c r="G83" i="2"/>
  <c r="F83" i="2"/>
  <c r="E83" i="2"/>
  <c r="D83" i="2"/>
  <c r="C83" i="2"/>
  <c r="J82" i="2"/>
  <c r="I82" i="2"/>
  <c r="H82" i="2"/>
  <c r="G82" i="2"/>
  <c r="F82" i="2"/>
  <c r="E82" i="2"/>
  <c r="D82" i="2"/>
  <c r="C82" i="2"/>
  <c r="J81" i="2"/>
  <c r="I81" i="2"/>
  <c r="H81" i="2"/>
  <c r="G81" i="2"/>
  <c r="F81" i="2"/>
  <c r="E81" i="2"/>
  <c r="D81" i="2"/>
  <c r="C81" i="2"/>
  <c r="J77" i="2"/>
  <c r="I77" i="2"/>
  <c r="H77" i="2"/>
  <c r="G77" i="2"/>
  <c r="F77" i="2"/>
  <c r="E77" i="2"/>
  <c r="D77" i="2"/>
  <c r="C77" i="2"/>
  <c r="J76" i="2"/>
  <c r="I76" i="2"/>
  <c r="H76" i="2"/>
  <c r="G76" i="2"/>
  <c r="F76" i="2"/>
  <c r="E76" i="2"/>
  <c r="D76" i="2"/>
  <c r="C76" i="2"/>
  <c r="J75" i="2"/>
  <c r="I75" i="2"/>
  <c r="H75" i="2"/>
  <c r="G75" i="2"/>
  <c r="F75" i="2"/>
  <c r="E75" i="2"/>
  <c r="D75" i="2"/>
  <c r="C75" i="2"/>
  <c r="J74" i="2"/>
  <c r="I74" i="2"/>
  <c r="H74" i="2"/>
  <c r="G74" i="2"/>
  <c r="F74" i="2"/>
  <c r="E74" i="2"/>
  <c r="D74" i="2"/>
  <c r="C74" i="2"/>
  <c r="J73" i="2"/>
  <c r="I73" i="2"/>
  <c r="H73" i="2"/>
  <c r="G73" i="2"/>
  <c r="F73" i="2"/>
  <c r="E73" i="2"/>
  <c r="D73" i="2"/>
  <c r="C73" i="2"/>
  <c r="J72" i="2"/>
  <c r="I72" i="2"/>
  <c r="H72" i="2"/>
  <c r="G72" i="2"/>
  <c r="F72" i="2"/>
  <c r="E72" i="2"/>
  <c r="D72" i="2"/>
  <c r="C72" i="2"/>
  <c r="J71" i="2"/>
  <c r="I71" i="2"/>
  <c r="H71" i="2"/>
  <c r="G71" i="2"/>
  <c r="F71" i="2"/>
  <c r="E71" i="2"/>
  <c r="D71" i="2"/>
  <c r="C71" i="2"/>
  <c r="J70" i="2"/>
  <c r="I70" i="2"/>
  <c r="H70" i="2"/>
  <c r="G70" i="2"/>
  <c r="F70" i="2"/>
  <c r="E70" i="2"/>
  <c r="D70" i="2"/>
  <c r="C70" i="2"/>
  <c r="J66" i="2"/>
  <c r="I66" i="2"/>
  <c r="H66" i="2"/>
  <c r="G66" i="2"/>
  <c r="F66" i="2"/>
  <c r="E66" i="2"/>
  <c r="D66" i="2"/>
  <c r="C66" i="2"/>
  <c r="J65" i="2"/>
  <c r="I65" i="2"/>
  <c r="H65" i="2"/>
  <c r="G65" i="2"/>
  <c r="F65" i="2"/>
  <c r="E65" i="2"/>
  <c r="D65" i="2"/>
  <c r="C65" i="2"/>
  <c r="J64" i="2"/>
  <c r="I64" i="2"/>
  <c r="H64" i="2"/>
  <c r="G64" i="2"/>
  <c r="F64" i="2"/>
  <c r="E64" i="2"/>
  <c r="D64" i="2"/>
  <c r="C64" i="2"/>
  <c r="J63" i="2"/>
  <c r="I63" i="2"/>
  <c r="H63" i="2"/>
  <c r="G63" i="2"/>
  <c r="F63" i="2"/>
  <c r="E63" i="2"/>
  <c r="D63" i="2"/>
  <c r="C63" i="2"/>
  <c r="J62" i="2"/>
  <c r="I62" i="2"/>
  <c r="H62" i="2"/>
  <c r="G62" i="2"/>
  <c r="F62" i="2"/>
  <c r="E62" i="2"/>
  <c r="D62" i="2"/>
  <c r="C62" i="2"/>
  <c r="J61" i="2"/>
  <c r="I61" i="2"/>
  <c r="H61" i="2"/>
  <c r="G61" i="2"/>
  <c r="F61" i="2"/>
  <c r="E61" i="2"/>
  <c r="D61" i="2"/>
  <c r="C61" i="2"/>
  <c r="J60" i="2"/>
  <c r="I60" i="2"/>
  <c r="H60" i="2"/>
  <c r="G60" i="2"/>
  <c r="F60" i="2"/>
  <c r="E60" i="2"/>
  <c r="D60" i="2"/>
  <c r="C60" i="2"/>
  <c r="J59" i="2"/>
  <c r="I59" i="2"/>
  <c r="H59" i="2"/>
  <c r="G59" i="2"/>
  <c r="F59" i="2"/>
  <c r="E59" i="2"/>
  <c r="D59" i="2"/>
  <c r="C59" i="2"/>
  <c r="J55" i="2"/>
  <c r="I55" i="2"/>
  <c r="H55" i="2"/>
  <c r="G55" i="2"/>
  <c r="F55" i="2"/>
  <c r="E55" i="2"/>
  <c r="D55" i="2"/>
  <c r="C55" i="2"/>
  <c r="J54" i="2"/>
  <c r="I54" i="2"/>
  <c r="H54" i="2"/>
  <c r="G54" i="2"/>
  <c r="F54" i="2"/>
  <c r="E54" i="2"/>
  <c r="D54" i="2"/>
  <c r="C54" i="2"/>
  <c r="J53" i="2"/>
  <c r="I53" i="2"/>
  <c r="H53" i="2"/>
  <c r="G53" i="2"/>
  <c r="F53" i="2"/>
  <c r="E53" i="2"/>
  <c r="D53" i="2"/>
  <c r="C53" i="2"/>
  <c r="J52" i="2"/>
  <c r="I52" i="2"/>
  <c r="H52" i="2"/>
  <c r="G52" i="2"/>
  <c r="F52" i="2"/>
  <c r="E52" i="2"/>
  <c r="D52" i="2"/>
  <c r="C52" i="2"/>
  <c r="J51" i="2"/>
  <c r="I51" i="2"/>
  <c r="H51" i="2"/>
  <c r="G51" i="2"/>
  <c r="F51" i="2"/>
  <c r="E51" i="2"/>
  <c r="D51" i="2"/>
  <c r="C51" i="2"/>
  <c r="J50" i="2"/>
  <c r="I50" i="2"/>
  <c r="H50" i="2"/>
  <c r="G50" i="2"/>
  <c r="F50" i="2"/>
  <c r="E50" i="2"/>
  <c r="D50" i="2"/>
  <c r="C50" i="2"/>
  <c r="J49" i="2"/>
  <c r="I49" i="2"/>
  <c r="H49" i="2"/>
  <c r="G49" i="2"/>
  <c r="F49" i="2"/>
  <c r="E49" i="2"/>
  <c r="D49" i="2"/>
  <c r="C49" i="2"/>
  <c r="J48" i="2"/>
  <c r="I48" i="2"/>
  <c r="H48" i="2"/>
  <c r="G48" i="2"/>
  <c r="F48" i="2"/>
  <c r="E48" i="2"/>
  <c r="D48" i="2"/>
  <c r="C48" i="2"/>
  <c r="J44" i="2"/>
  <c r="I44" i="2"/>
  <c r="H44" i="2"/>
  <c r="G44" i="2"/>
  <c r="F44" i="2"/>
  <c r="E44" i="2"/>
  <c r="D44" i="2"/>
  <c r="C44" i="2"/>
  <c r="J43" i="2"/>
  <c r="I43" i="2"/>
  <c r="H43" i="2"/>
  <c r="G43" i="2"/>
  <c r="F43" i="2"/>
  <c r="E43" i="2"/>
  <c r="D43" i="2"/>
  <c r="C43" i="2"/>
  <c r="J42" i="2"/>
  <c r="I42" i="2"/>
  <c r="H42" i="2"/>
  <c r="G42" i="2"/>
  <c r="F42" i="2"/>
  <c r="E42" i="2"/>
  <c r="D42" i="2"/>
  <c r="C42" i="2"/>
  <c r="J41" i="2"/>
  <c r="I41" i="2"/>
  <c r="H41" i="2"/>
  <c r="G41" i="2"/>
  <c r="F41" i="2"/>
  <c r="E41" i="2"/>
  <c r="D41" i="2"/>
  <c r="C41" i="2"/>
  <c r="J40" i="2"/>
  <c r="I40" i="2"/>
  <c r="H40" i="2"/>
  <c r="G40" i="2"/>
  <c r="F40" i="2"/>
  <c r="E40" i="2"/>
  <c r="D40" i="2"/>
  <c r="C40" i="2"/>
  <c r="J39" i="2"/>
  <c r="I39" i="2"/>
  <c r="H39" i="2"/>
  <c r="G39" i="2"/>
  <c r="F39" i="2"/>
  <c r="E39" i="2"/>
  <c r="D39" i="2"/>
  <c r="C39" i="2"/>
  <c r="J38" i="2"/>
  <c r="I38" i="2"/>
  <c r="H38" i="2"/>
  <c r="G38" i="2"/>
  <c r="F38" i="2"/>
  <c r="E38" i="2"/>
  <c r="D38" i="2"/>
  <c r="C38" i="2"/>
  <c r="J37" i="2"/>
  <c r="I37" i="2"/>
  <c r="H37" i="2"/>
  <c r="G37" i="2"/>
  <c r="F37" i="2"/>
  <c r="E37" i="2"/>
  <c r="D37" i="2"/>
  <c r="C37" i="2"/>
  <c r="J33" i="2"/>
  <c r="I33" i="2"/>
  <c r="H33" i="2"/>
  <c r="G33" i="2"/>
  <c r="F33" i="2"/>
  <c r="E33" i="2"/>
  <c r="D33" i="2"/>
  <c r="C33" i="2"/>
  <c r="J32" i="2"/>
  <c r="I32" i="2"/>
  <c r="H32" i="2"/>
  <c r="G32" i="2"/>
  <c r="F32" i="2"/>
  <c r="E32" i="2"/>
  <c r="D32" i="2"/>
  <c r="C32" i="2"/>
  <c r="J31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D30" i="2"/>
  <c r="C30" i="2"/>
  <c r="J29" i="2"/>
  <c r="I29" i="2"/>
  <c r="H29" i="2"/>
  <c r="G29" i="2"/>
  <c r="F29" i="2"/>
  <c r="E29" i="2"/>
  <c r="D29" i="2"/>
  <c r="C29" i="2"/>
  <c r="J28" i="2"/>
  <c r="I28" i="2"/>
  <c r="H28" i="2"/>
  <c r="G28" i="2"/>
  <c r="F28" i="2"/>
  <c r="E28" i="2"/>
  <c r="D28" i="2"/>
  <c r="C28" i="2"/>
  <c r="J27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D26" i="2"/>
  <c r="C26" i="2"/>
  <c r="J22" i="2"/>
  <c r="I22" i="2"/>
  <c r="H22" i="2"/>
  <c r="G22" i="2"/>
  <c r="F22" i="2"/>
  <c r="E22" i="2"/>
  <c r="D22" i="2"/>
  <c r="C22" i="2"/>
  <c r="J21" i="2"/>
  <c r="I21" i="2"/>
  <c r="H21" i="2"/>
  <c r="G21" i="2"/>
  <c r="F21" i="2"/>
  <c r="E21" i="2"/>
  <c r="D21" i="2"/>
  <c r="C21" i="2"/>
  <c r="J20" i="2"/>
  <c r="I20" i="2"/>
  <c r="H20" i="2"/>
  <c r="G20" i="2"/>
  <c r="F20" i="2"/>
  <c r="E20" i="2"/>
  <c r="D20" i="2"/>
  <c r="C20" i="2"/>
  <c r="J19" i="2"/>
  <c r="I19" i="2"/>
  <c r="H19" i="2"/>
  <c r="G19" i="2"/>
  <c r="F19" i="2"/>
  <c r="E19" i="2"/>
  <c r="D19" i="2"/>
  <c r="C19" i="2"/>
  <c r="J18" i="2"/>
  <c r="I18" i="2"/>
  <c r="H18" i="2"/>
  <c r="G18" i="2"/>
  <c r="F18" i="2"/>
  <c r="E18" i="2"/>
  <c r="D18" i="2"/>
  <c r="C18" i="2"/>
  <c r="J17" i="2"/>
  <c r="I17" i="2"/>
  <c r="H17" i="2"/>
  <c r="G17" i="2"/>
  <c r="F17" i="2"/>
  <c r="E17" i="2"/>
  <c r="D17" i="2"/>
  <c r="C17" i="2"/>
  <c r="J16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D15" i="2"/>
  <c r="C15" i="2"/>
  <c r="J11" i="2" l="1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J9" i="2"/>
  <c r="I9" i="2"/>
  <c r="H9" i="2"/>
  <c r="G9" i="2"/>
  <c r="F9" i="2"/>
  <c r="E9" i="2"/>
  <c r="D9" i="2"/>
  <c r="C9" i="2"/>
  <c r="J8" i="2"/>
  <c r="I8" i="2"/>
  <c r="H8" i="2"/>
  <c r="G8" i="2"/>
  <c r="F8" i="2"/>
  <c r="E8" i="2"/>
  <c r="D8" i="2"/>
  <c r="C8" i="2"/>
  <c r="J7" i="2"/>
  <c r="I7" i="2"/>
  <c r="H7" i="2"/>
  <c r="G7" i="2"/>
  <c r="F7" i="2"/>
  <c r="E7" i="2"/>
  <c r="D7" i="2"/>
  <c r="C7" i="2"/>
  <c r="J6" i="2"/>
  <c r="I6" i="2"/>
  <c r="H6" i="2"/>
  <c r="G6" i="2"/>
  <c r="F6" i="2"/>
  <c r="E6" i="2"/>
  <c r="D6" i="2"/>
  <c r="C6" i="2"/>
  <c r="J5" i="2"/>
  <c r="I5" i="2"/>
  <c r="H5" i="2"/>
  <c r="G5" i="2"/>
  <c r="F5" i="2"/>
  <c r="E5" i="2"/>
  <c r="D5" i="2"/>
  <c r="C5" i="2"/>
  <c r="J4" i="2"/>
  <c r="I4" i="2"/>
  <c r="H4" i="2"/>
  <c r="G4" i="2"/>
  <c r="F4" i="2"/>
  <c r="E4" i="2"/>
  <c r="D4" i="2"/>
  <c r="C4" i="2"/>
  <c r="J102" i="1"/>
  <c r="I102" i="1"/>
  <c r="H102" i="1"/>
  <c r="G102" i="1"/>
  <c r="F102" i="1"/>
  <c r="E102" i="1"/>
  <c r="D102" i="1"/>
  <c r="C102" i="1"/>
  <c r="J101" i="1"/>
  <c r="I101" i="1"/>
  <c r="H101" i="1"/>
  <c r="G101" i="1"/>
  <c r="F101" i="1"/>
  <c r="E101" i="1"/>
  <c r="D101" i="1"/>
  <c r="C101" i="1"/>
  <c r="J100" i="1"/>
  <c r="I100" i="1"/>
  <c r="H100" i="1"/>
  <c r="G100" i="1"/>
  <c r="F100" i="1"/>
  <c r="E100" i="1"/>
  <c r="D100" i="1"/>
  <c r="C100" i="1"/>
  <c r="J99" i="1"/>
  <c r="I99" i="1"/>
  <c r="H99" i="1"/>
  <c r="G99" i="1"/>
  <c r="F99" i="1"/>
  <c r="E99" i="1"/>
  <c r="D99" i="1"/>
  <c r="C99" i="1"/>
  <c r="J98" i="1"/>
  <c r="I98" i="1"/>
  <c r="H98" i="1"/>
  <c r="G98" i="1"/>
  <c r="F98" i="1"/>
  <c r="E98" i="1"/>
  <c r="D98" i="1"/>
  <c r="C98" i="1"/>
  <c r="J97" i="1"/>
  <c r="I97" i="1"/>
  <c r="H97" i="1"/>
  <c r="G97" i="1"/>
  <c r="F97" i="1"/>
  <c r="E97" i="1"/>
  <c r="D97" i="1"/>
  <c r="C97" i="1"/>
  <c r="J96" i="1"/>
  <c r="I96" i="1"/>
  <c r="H96" i="1"/>
  <c r="G96" i="1"/>
  <c r="F96" i="1"/>
  <c r="E96" i="1"/>
  <c r="D96" i="1"/>
  <c r="C96" i="1"/>
  <c r="J95" i="1"/>
  <c r="I95" i="1"/>
  <c r="H95" i="1"/>
  <c r="G95" i="1"/>
  <c r="F95" i="1"/>
  <c r="E95" i="1"/>
  <c r="D95" i="1"/>
  <c r="C95" i="1"/>
  <c r="J94" i="1"/>
  <c r="I94" i="1"/>
  <c r="H94" i="1"/>
  <c r="G94" i="1"/>
  <c r="F94" i="1"/>
  <c r="E94" i="1"/>
  <c r="D94" i="1"/>
  <c r="C94" i="1"/>
  <c r="J92" i="1"/>
  <c r="I92" i="1"/>
  <c r="H92" i="1"/>
  <c r="G92" i="1"/>
  <c r="F92" i="1"/>
  <c r="E92" i="1"/>
  <c r="D92" i="1"/>
  <c r="C92" i="1"/>
  <c r="J91" i="1"/>
  <c r="I91" i="1"/>
  <c r="H91" i="1"/>
  <c r="G91" i="1"/>
  <c r="F91" i="1"/>
  <c r="E91" i="1"/>
  <c r="D91" i="1"/>
  <c r="C91" i="1"/>
  <c r="J90" i="1"/>
  <c r="I90" i="1"/>
  <c r="H90" i="1"/>
  <c r="G90" i="1"/>
  <c r="F90" i="1"/>
  <c r="E90" i="1"/>
  <c r="D90" i="1"/>
  <c r="C90" i="1"/>
  <c r="J89" i="1"/>
  <c r="I89" i="1"/>
  <c r="H89" i="1"/>
  <c r="G89" i="1"/>
  <c r="F89" i="1"/>
  <c r="E89" i="1"/>
  <c r="D89" i="1"/>
  <c r="C89" i="1"/>
  <c r="J88" i="1"/>
  <c r="I88" i="1"/>
  <c r="H88" i="1"/>
  <c r="G88" i="1"/>
  <c r="F88" i="1"/>
  <c r="E88" i="1"/>
  <c r="D88" i="1"/>
  <c r="C88" i="1"/>
  <c r="J87" i="1"/>
  <c r="I87" i="1"/>
  <c r="H87" i="1"/>
  <c r="G87" i="1"/>
  <c r="F87" i="1"/>
  <c r="E87" i="1"/>
  <c r="D87" i="1"/>
  <c r="C87" i="1"/>
  <c r="J86" i="1"/>
  <c r="I86" i="1"/>
  <c r="H86" i="1"/>
  <c r="G86" i="1"/>
  <c r="F86" i="1"/>
  <c r="E86" i="1"/>
  <c r="D86" i="1"/>
  <c r="C86" i="1"/>
  <c r="J85" i="1"/>
  <c r="I85" i="1"/>
  <c r="H85" i="1"/>
  <c r="G85" i="1"/>
  <c r="F85" i="1"/>
  <c r="E85" i="1"/>
  <c r="D85" i="1"/>
  <c r="C85" i="1"/>
  <c r="J84" i="1"/>
  <c r="I84" i="1"/>
  <c r="H84" i="1"/>
  <c r="G84" i="1"/>
  <c r="F84" i="1"/>
  <c r="E84" i="1"/>
  <c r="D84" i="1"/>
  <c r="C84" i="1"/>
  <c r="J82" i="1"/>
  <c r="I82" i="1"/>
  <c r="H82" i="1"/>
  <c r="G82" i="1"/>
  <c r="F82" i="1"/>
  <c r="E82" i="1"/>
  <c r="D82" i="1"/>
  <c r="C82" i="1"/>
  <c r="J81" i="1"/>
  <c r="I81" i="1"/>
  <c r="H81" i="1"/>
  <c r="G81" i="1"/>
  <c r="F81" i="1"/>
  <c r="E81" i="1"/>
  <c r="D81" i="1"/>
  <c r="C81" i="1"/>
  <c r="J80" i="1"/>
  <c r="I80" i="1"/>
  <c r="H80" i="1"/>
  <c r="G80" i="1"/>
  <c r="F80" i="1"/>
  <c r="E80" i="1"/>
  <c r="D80" i="1"/>
  <c r="C80" i="1"/>
  <c r="J79" i="1"/>
  <c r="I79" i="1"/>
  <c r="H79" i="1"/>
  <c r="G79" i="1"/>
  <c r="F79" i="1"/>
  <c r="E79" i="1"/>
  <c r="D79" i="1"/>
  <c r="C79" i="1"/>
  <c r="J78" i="1"/>
  <c r="I78" i="1"/>
  <c r="H78" i="1"/>
  <c r="G78" i="1"/>
  <c r="F78" i="1"/>
  <c r="E78" i="1"/>
  <c r="D78" i="1"/>
  <c r="C78" i="1"/>
  <c r="J77" i="1"/>
  <c r="I77" i="1"/>
  <c r="H77" i="1"/>
  <c r="G77" i="1"/>
  <c r="F77" i="1"/>
  <c r="E77" i="1"/>
  <c r="D77" i="1"/>
  <c r="C77" i="1"/>
  <c r="J76" i="1"/>
  <c r="I76" i="1"/>
  <c r="H76" i="1"/>
  <c r="G76" i="1"/>
  <c r="F76" i="1"/>
  <c r="E76" i="1"/>
  <c r="D76" i="1"/>
  <c r="C76" i="1"/>
  <c r="J75" i="1"/>
  <c r="I75" i="1"/>
  <c r="H75" i="1"/>
  <c r="G75" i="1"/>
  <c r="F75" i="1"/>
  <c r="E75" i="1"/>
  <c r="D75" i="1"/>
  <c r="C75" i="1"/>
  <c r="J74" i="1"/>
  <c r="I74" i="1"/>
  <c r="H74" i="1"/>
  <c r="G74" i="1"/>
  <c r="F74" i="1"/>
  <c r="E74" i="1"/>
  <c r="D74" i="1"/>
  <c r="C74" i="1"/>
  <c r="J72" i="1"/>
  <c r="I72" i="1"/>
  <c r="H72" i="1"/>
  <c r="G72" i="1"/>
  <c r="F72" i="1"/>
  <c r="E72" i="1"/>
  <c r="D72" i="1"/>
  <c r="C72" i="1"/>
  <c r="J71" i="1"/>
  <c r="I71" i="1"/>
  <c r="H71" i="1"/>
  <c r="G71" i="1"/>
  <c r="F71" i="1"/>
  <c r="E71" i="1"/>
  <c r="D71" i="1"/>
  <c r="C71" i="1"/>
  <c r="J70" i="1"/>
  <c r="I70" i="1"/>
  <c r="H70" i="1"/>
  <c r="G70" i="1"/>
  <c r="F70" i="1"/>
  <c r="E70" i="1"/>
  <c r="D70" i="1"/>
  <c r="C70" i="1"/>
  <c r="J69" i="1"/>
  <c r="I69" i="1"/>
  <c r="H69" i="1"/>
  <c r="G69" i="1"/>
  <c r="F69" i="1"/>
  <c r="E69" i="1"/>
  <c r="D69" i="1"/>
  <c r="C69" i="1"/>
  <c r="J68" i="1"/>
  <c r="I68" i="1"/>
  <c r="H68" i="1"/>
  <c r="G68" i="1"/>
  <c r="F68" i="1"/>
  <c r="E68" i="1"/>
  <c r="D68" i="1"/>
  <c r="C68" i="1"/>
  <c r="J67" i="1"/>
  <c r="I67" i="1"/>
  <c r="H67" i="1"/>
  <c r="G67" i="1"/>
  <c r="F67" i="1"/>
  <c r="E67" i="1"/>
  <c r="D67" i="1"/>
  <c r="C67" i="1"/>
  <c r="J66" i="1"/>
  <c r="I66" i="1"/>
  <c r="H66" i="1"/>
  <c r="G66" i="1"/>
  <c r="F66" i="1"/>
  <c r="E66" i="1"/>
  <c r="D66" i="1"/>
  <c r="C66" i="1"/>
  <c r="J65" i="1"/>
  <c r="I65" i="1"/>
  <c r="H65" i="1"/>
  <c r="G65" i="1"/>
  <c r="F65" i="1"/>
  <c r="E65" i="1"/>
  <c r="D65" i="1"/>
  <c r="C65" i="1"/>
  <c r="J64" i="1"/>
  <c r="I64" i="1"/>
  <c r="H64" i="1"/>
  <c r="G64" i="1"/>
  <c r="F64" i="1"/>
  <c r="E64" i="1"/>
  <c r="D64" i="1"/>
  <c r="C64" i="1"/>
  <c r="J62" i="1"/>
  <c r="I62" i="1"/>
  <c r="H62" i="1"/>
  <c r="G62" i="1"/>
  <c r="F62" i="1"/>
  <c r="E62" i="1"/>
  <c r="D62" i="1"/>
  <c r="C62" i="1"/>
  <c r="J61" i="1"/>
  <c r="I61" i="1"/>
  <c r="H61" i="1"/>
  <c r="G61" i="1"/>
  <c r="F61" i="1"/>
  <c r="E61" i="1"/>
  <c r="D61" i="1"/>
  <c r="C61" i="1"/>
  <c r="J60" i="1"/>
  <c r="I60" i="1"/>
  <c r="H60" i="1"/>
  <c r="G60" i="1"/>
  <c r="F60" i="1"/>
  <c r="E60" i="1"/>
  <c r="D60" i="1"/>
  <c r="C60" i="1"/>
  <c r="J59" i="1"/>
  <c r="I59" i="1"/>
  <c r="H59" i="1"/>
  <c r="G59" i="1"/>
  <c r="F59" i="1"/>
  <c r="E59" i="1"/>
  <c r="D59" i="1"/>
  <c r="C59" i="1"/>
  <c r="J58" i="1"/>
  <c r="I58" i="1"/>
  <c r="H58" i="1"/>
  <c r="G58" i="1"/>
  <c r="F58" i="1"/>
  <c r="E58" i="1"/>
  <c r="D58" i="1"/>
  <c r="C58" i="1"/>
  <c r="J57" i="1"/>
  <c r="I57" i="1"/>
  <c r="H57" i="1"/>
  <c r="G57" i="1"/>
  <c r="F57" i="1"/>
  <c r="E57" i="1"/>
  <c r="D57" i="1"/>
  <c r="C57" i="1"/>
  <c r="J56" i="1"/>
  <c r="I56" i="1"/>
  <c r="H56" i="1"/>
  <c r="G56" i="1"/>
  <c r="F56" i="1"/>
  <c r="E56" i="1"/>
  <c r="D56" i="1"/>
  <c r="C56" i="1"/>
  <c r="J55" i="1"/>
  <c r="I55" i="1"/>
  <c r="H55" i="1"/>
  <c r="G55" i="1"/>
  <c r="F55" i="1"/>
  <c r="E55" i="1"/>
  <c r="D55" i="1"/>
  <c r="C55" i="1"/>
  <c r="J54" i="1"/>
  <c r="I54" i="1"/>
  <c r="H54" i="1"/>
  <c r="G54" i="1"/>
  <c r="F54" i="1"/>
  <c r="E54" i="1"/>
  <c r="D54" i="1"/>
  <c r="C54" i="1"/>
  <c r="J52" i="1"/>
  <c r="I52" i="1"/>
  <c r="H52" i="1"/>
  <c r="G52" i="1"/>
  <c r="F52" i="1"/>
  <c r="E52" i="1"/>
  <c r="D52" i="1"/>
  <c r="C52" i="1"/>
  <c r="J51" i="1"/>
  <c r="I51" i="1"/>
  <c r="H51" i="1"/>
  <c r="G51" i="1"/>
  <c r="F51" i="1"/>
  <c r="E51" i="1"/>
  <c r="D51" i="1"/>
  <c r="C51" i="1"/>
  <c r="J50" i="1"/>
  <c r="I50" i="1"/>
  <c r="H50" i="1"/>
  <c r="G50" i="1"/>
  <c r="F50" i="1"/>
  <c r="E50" i="1"/>
  <c r="D50" i="1"/>
  <c r="C50" i="1"/>
  <c r="J49" i="1"/>
  <c r="I49" i="1"/>
  <c r="H49" i="1"/>
  <c r="G49" i="1"/>
  <c r="F49" i="1"/>
  <c r="E49" i="1"/>
  <c r="D49" i="1"/>
  <c r="C49" i="1"/>
  <c r="J48" i="1"/>
  <c r="I48" i="1"/>
  <c r="H48" i="1"/>
  <c r="G48" i="1"/>
  <c r="F48" i="1"/>
  <c r="E48" i="1"/>
  <c r="D48" i="1"/>
  <c r="C48" i="1"/>
  <c r="J47" i="1"/>
  <c r="I47" i="1"/>
  <c r="H47" i="1"/>
  <c r="G47" i="1"/>
  <c r="F47" i="1"/>
  <c r="E47" i="1"/>
  <c r="D47" i="1"/>
  <c r="C47" i="1"/>
  <c r="J46" i="1"/>
  <c r="I46" i="1"/>
  <c r="H46" i="1"/>
  <c r="G46" i="1"/>
  <c r="F46" i="1"/>
  <c r="E46" i="1"/>
  <c r="D46" i="1"/>
  <c r="C46" i="1"/>
  <c r="J45" i="1"/>
  <c r="I45" i="1"/>
  <c r="H45" i="1"/>
  <c r="G45" i="1"/>
  <c r="F45" i="1"/>
  <c r="E45" i="1"/>
  <c r="D45" i="1"/>
  <c r="C45" i="1"/>
  <c r="J44" i="1"/>
  <c r="I44" i="1"/>
  <c r="H44" i="1"/>
  <c r="G44" i="1"/>
  <c r="F44" i="1"/>
  <c r="E44" i="1"/>
  <c r="D44" i="1"/>
  <c r="C44" i="1"/>
  <c r="J42" i="1"/>
  <c r="I42" i="1"/>
  <c r="H42" i="1"/>
  <c r="G42" i="1"/>
  <c r="F42" i="1"/>
  <c r="E42" i="1"/>
  <c r="D42" i="1"/>
  <c r="C42" i="1"/>
  <c r="J41" i="1"/>
  <c r="I41" i="1"/>
  <c r="H41" i="1"/>
  <c r="G41" i="1"/>
  <c r="F41" i="1"/>
  <c r="E41" i="1"/>
  <c r="D41" i="1"/>
  <c r="C41" i="1"/>
  <c r="J40" i="1"/>
  <c r="I40" i="1"/>
  <c r="H40" i="1"/>
  <c r="G40" i="1"/>
  <c r="F40" i="1"/>
  <c r="E40" i="1"/>
  <c r="D40" i="1"/>
  <c r="C40" i="1"/>
  <c r="J39" i="1"/>
  <c r="I39" i="1"/>
  <c r="H39" i="1"/>
  <c r="G39" i="1"/>
  <c r="F39" i="1"/>
  <c r="E39" i="1"/>
  <c r="D39" i="1"/>
  <c r="C39" i="1"/>
  <c r="J38" i="1"/>
  <c r="I38" i="1"/>
  <c r="H38" i="1"/>
  <c r="G38" i="1"/>
  <c r="F38" i="1"/>
  <c r="E38" i="1"/>
  <c r="D38" i="1"/>
  <c r="C38" i="1"/>
  <c r="J37" i="1"/>
  <c r="I37" i="1"/>
  <c r="H37" i="1"/>
  <c r="G37" i="1"/>
  <c r="F37" i="1"/>
  <c r="E37" i="1"/>
  <c r="D37" i="1"/>
  <c r="C37" i="1"/>
  <c r="J36" i="1"/>
  <c r="I36" i="1"/>
  <c r="H36" i="1"/>
  <c r="G36" i="1"/>
  <c r="F36" i="1"/>
  <c r="E36" i="1"/>
  <c r="D36" i="1"/>
  <c r="C36" i="1"/>
  <c r="J35" i="1"/>
  <c r="I35" i="1"/>
  <c r="H35" i="1"/>
  <c r="G35" i="1"/>
  <c r="F35" i="1"/>
  <c r="E35" i="1"/>
  <c r="D35" i="1"/>
  <c r="C35" i="1"/>
  <c r="J34" i="1"/>
  <c r="I34" i="1"/>
  <c r="H34" i="1"/>
  <c r="G34" i="1"/>
  <c r="F34" i="1"/>
  <c r="E34" i="1"/>
  <c r="D34" i="1"/>
  <c r="C34" i="1"/>
  <c r="J32" i="1"/>
  <c r="I32" i="1"/>
  <c r="H32" i="1"/>
  <c r="G32" i="1"/>
  <c r="F32" i="1"/>
  <c r="E32" i="1"/>
  <c r="D32" i="1"/>
  <c r="C32" i="1"/>
  <c r="J31" i="1"/>
  <c r="I31" i="1"/>
  <c r="H31" i="1"/>
  <c r="G31" i="1"/>
  <c r="F31" i="1"/>
  <c r="E31" i="1"/>
  <c r="D31" i="1"/>
  <c r="C31" i="1"/>
  <c r="J30" i="1"/>
  <c r="I30" i="1"/>
  <c r="H30" i="1"/>
  <c r="G30" i="1"/>
  <c r="F30" i="1"/>
  <c r="E30" i="1"/>
  <c r="D30" i="1"/>
  <c r="C30" i="1"/>
  <c r="J29" i="1"/>
  <c r="I29" i="1"/>
  <c r="H29" i="1"/>
  <c r="G29" i="1"/>
  <c r="F29" i="1"/>
  <c r="E29" i="1"/>
  <c r="D29" i="1"/>
  <c r="C29" i="1"/>
  <c r="J28" i="1"/>
  <c r="I28" i="1"/>
  <c r="H28" i="1"/>
  <c r="G28" i="1"/>
  <c r="F28" i="1"/>
  <c r="E28" i="1"/>
  <c r="D28" i="1"/>
  <c r="C28" i="1"/>
  <c r="J27" i="1"/>
  <c r="I27" i="1"/>
  <c r="H27" i="1"/>
  <c r="G27" i="1"/>
  <c r="F27" i="1"/>
  <c r="E27" i="1"/>
  <c r="D27" i="1"/>
  <c r="C27" i="1"/>
  <c r="J26" i="1"/>
  <c r="I26" i="1"/>
  <c r="H26" i="1"/>
  <c r="G26" i="1"/>
  <c r="F26" i="1"/>
  <c r="E26" i="1"/>
  <c r="D26" i="1"/>
  <c r="C26" i="1"/>
  <c r="J25" i="1"/>
  <c r="I25" i="1"/>
  <c r="H25" i="1"/>
  <c r="G25" i="1"/>
  <c r="F25" i="1"/>
  <c r="E25" i="1"/>
  <c r="D25" i="1"/>
  <c r="C25" i="1"/>
  <c r="J24" i="1"/>
  <c r="I24" i="1"/>
  <c r="H24" i="1"/>
  <c r="G24" i="1"/>
  <c r="F24" i="1"/>
  <c r="E24" i="1"/>
  <c r="D24" i="1"/>
  <c r="C24" i="1"/>
  <c r="J22" i="1"/>
  <c r="I22" i="1"/>
  <c r="H22" i="1"/>
  <c r="G22" i="1"/>
  <c r="F22" i="1"/>
  <c r="E22" i="1"/>
  <c r="D22" i="1"/>
  <c r="C22" i="1"/>
  <c r="J21" i="1"/>
  <c r="I21" i="1"/>
  <c r="H21" i="1"/>
  <c r="G21" i="1"/>
  <c r="F21" i="1"/>
  <c r="E21" i="1"/>
  <c r="D21" i="1"/>
  <c r="C21" i="1"/>
  <c r="J20" i="1"/>
  <c r="I20" i="1"/>
  <c r="H20" i="1"/>
  <c r="G20" i="1"/>
  <c r="F20" i="1"/>
  <c r="E20" i="1"/>
  <c r="D20" i="1"/>
  <c r="C20" i="1"/>
  <c r="J19" i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5" i="1" l="1"/>
  <c r="J6" i="1"/>
  <c r="J7" i="1"/>
  <c r="J8" i="1"/>
  <c r="J9" i="1"/>
  <c r="J10" i="1"/>
  <c r="J11" i="1"/>
  <c r="J12" i="1"/>
  <c r="J4" i="1"/>
  <c r="I5" i="1"/>
  <c r="I6" i="1"/>
  <c r="I7" i="1"/>
  <c r="I8" i="1"/>
  <c r="I9" i="1"/>
  <c r="I10" i="1"/>
  <c r="I11" i="1"/>
  <c r="I12" i="1"/>
  <c r="I4" i="1"/>
  <c r="H5" i="1"/>
  <c r="H6" i="1"/>
  <c r="H7" i="1"/>
  <c r="H8" i="1"/>
  <c r="H9" i="1"/>
  <c r="H10" i="1"/>
  <c r="H11" i="1"/>
  <c r="H12" i="1"/>
  <c r="H4" i="1"/>
  <c r="G5" i="1"/>
  <c r="G6" i="1"/>
  <c r="G7" i="1"/>
  <c r="G8" i="1"/>
  <c r="G9" i="1"/>
  <c r="G10" i="1"/>
  <c r="G11" i="1"/>
  <c r="G12" i="1"/>
  <c r="G4" i="1"/>
  <c r="F5" i="1"/>
  <c r="F6" i="1"/>
  <c r="F7" i="1"/>
  <c r="F8" i="1"/>
  <c r="F9" i="1"/>
  <c r="F10" i="1"/>
  <c r="F11" i="1"/>
  <c r="F12" i="1"/>
  <c r="F4" i="1"/>
  <c r="E5" i="1"/>
  <c r="E6" i="1"/>
  <c r="E7" i="1"/>
  <c r="E8" i="1"/>
  <c r="E9" i="1"/>
  <c r="E10" i="1"/>
  <c r="E11" i="1"/>
  <c r="E12" i="1"/>
  <c r="E4" i="1"/>
  <c r="D5" i="1"/>
  <c r="D6" i="1"/>
  <c r="D7" i="1"/>
  <c r="D8" i="1"/>
  <c r="D9" i="1"/>
  <c r="D10" i="1"/>
  <c r="D11" i="1"/>
  <c r="D12" i="1"/>
  <c r="D4" i="1"/>
  <c r="C5" i="1" l="1"/>
  <c r="C6" i="1"/>
  <c r="C7" i="1"/>
  <c r="C8" i="1"/>
  <c r="C9" i="1"/>
  <c r="C10" i="1"/>
  <c r="C11" i="1"/>
  <c r="C12" i="1"/>
  <c r="C4" i="1"/>
</calcChain>
</file>

<file path=xl/sharedStrings.xml><?xml version="1.0" encoding="utf-8"?>
<sst xmlns="http://schemas.openxmlformats.org/spreadsheetml/2006/main" count="230" uniqueCount="31">
  <si>
    <t>Male</t>
  </si>
  <si>
    <t>World Standard Times 100%</t>
  </si>
  <si>
    <t>5k</t>
  </si>
  <si>
    <t>open</t>
  </si>
  <si>
    <t>40-44</t>
  </si>
  <si>
    <t>45-49</t>
  </si>
  <si>
    <t>50-54</t>
  </si>
  <si>
    <t>55-59</t>
  </si>
  <si>
    <t>60-64</t>
  </si>
  <si>
    <t>65-69</t>
  </si>
  <si>
    <t>70-74</t>
  </si>
  <si>
    <t>75-80</t>
  </si>
  <si>
    <t>Diamond 127.5%</t>
  </si>
  <si>
    <t>Bronze 165%</t>
  </si>
  <si>
    <t>Silver 150%</t>
  </si>
  <si>
    <t>Rhodium 115%</t>
  </si>
  <si>
    <t>Platinum 120%</t>
  </si>
  <si>
    <t>Gold 137.5%</t>
  </si>
  <si>
    <t>Copper 182.5%</t>
  </si>
  <si>
    <t>Pewter 202.5%</t>
  </si>
  <si>
    <t>5 Miles</t>
  </si>
  <si>
    <t>6 Miles</t>
  </si>
  <si>
    <t>10k</t>
  </si>
  <si>
    <t>7 Miles</t>
  </si>
  <si>
    <t>8 Miles</t>
  </si>
  <si>
    <t>10 Miles</t>
  </si>
  <si>
    <t>1/2 Marathon</t>
  </si>
  <si>
    <t>Marathon</t>
  </si>
  <si>
    <t>20 Miles</t>
  </si>
  <si>
    <t>Female</t>
  </si>
  <si>
    <t>35-39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</si>
</sst>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1" fontId="2" fillId="0" borderId="1" xfId="0" applyNumberFormat="1" applyFont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21" fontId="1" fillId="0" borderId="4" xfId="0" applyNumberFormat="1" applyFont="1" applyFill="1" applyBorder="1" applyAlignment="1">
      <alignment horizontal="center"/>
    </xf>
    <xf numFmtId="21" fontId="3" fillId="0" borderId="1" xfId="0" applyNumberFormat="1" applyFont="1" applyBorder="1" applyAlignment="1">
      <alignment horizontal="center" wrapText="1"/>
    </xf>
    <xf numFmtId="21" fontId="3" fillId="0" borderId="1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1" fontId="5" fillId="0" borderId="1" xfId="0" applyNumberFormat="1" applyFont="1" applyBorder="1"/>
    <xf numFmtId="0" fontId="5" fillId="0" borderId="1" xfId="0" applyFont="1" applyBorder="1"/>
    <xf numFmtId="0" fontId="5" fillId="0" borderId="0" xfId="0" applyFont="1"/>
    <xf numFmtId="21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M11" sqref="M11"/>
    </sheetView>
  </sheetViews>
  <sheetFormatPr defaultRowHeight="15" x14ac:dyDescent="0.25"/>
  <cols>
    <col min="4" max="4" width="11" bestFit="1" customWidth="1"/>
    <col min="5" max="5" width="12.5703125" bestFit="1" customWidth="1"/>
    <col min="7" max="7" width="9.28515625" bestFit="1" customWidth="1"/>
    <col min="8" max="8" width="10.42578125" bestFit="1" customWidth="1"/>
    <col min="9" max="10" width="11.7109375" bestFit="1" customWidth="1"/>
  </cols>
  <sheetData>
    <row r="1" spans="1:10" x14ac:dyDescent="0.25">
      <c r="D1" s="8">
        <v>0.05</v>
      </c>
      <c r="E1" s="9">
        <v>7.4999999999999997E-2</v>
      </c>
      <c r="F1" s="8">
        <v>0.1</v>
      </c>
      <c r="G1" s="10">
        <v>0.125</v>
      </c>
      <c r="H1" s="8">
        <v>0.15</v>
      </c>
      <c r="I1" s="9">
        <v>0.17499999999999999</v>
      </c>
      <c r="J1" s="8">
        <v>0.2</v>
      </c>
    </row>
    <row r="2" spans="1:10" ht="45.75" x14ac:dyDescent="0.25">
      <c r="A2" s="1" t="s">
        <v>0</v>
      </c>
      <c r="B2" s="2" t="s">
        <v>1</v>
      </c>
      <c r="C2" s="2" t="s">
        <v>15</v>
      </c>
      <c r="D2" s="1" t="s">
        <v>16</v>
      </c>
      <c r="E2" s="1" t="s">
        <v>12</v>
      </c>
      <c r="F2" s="1" t="s">
        <v>17</v>
      </c>
      <c r="G2" s="1" t="s">
        <v>14</v>
      </c>
      <c r="H2" s="1" t="s">
        <v>13</v>
      </c>
      <c r="I2" s="1" t="s">
        <v>18</v>
      </c>
      <c r="J2" s="1" t="s">
        <v>19</v>
      </c>
    </row>
    <row r="3" spans="1:10" x14ac:dyDescent="0.25">
      <c r="A3" s="18" t="s">
        <v>2</v>
      </c>
      <c r="B3" s="19"/>
      <c r="C3" s="20"/>
      <c r="D3" s="20"/>
      <c r="E3" s="20"/>
      <c r="F3" s="20"/>
      <c r="G3" s="20"/>
      <c r="H3" s="20"/>
      <c r="I3" s="19"/>
      <c r="J3" s="21"/>
    </row>
    <row r="4" spans="1:10" x14ac:dyDescent="0.25">
      <c r="A4" s="1" t="s">
        <v>3</v>
      </c>
      <c r="B4" s="3">
        <v>9.0046296296296298E-3</v>
      </c>
      <c r="C4" s="4">
        <f t="shared" ref="C4:C12" si="0">B4/100*(115)</f>
        <v>1.0355324074074074E-2</v>
      </c>
      <c r="D4" s="4">
        <f t="shared" ref="D4:D12" si="1">B4/100*(120)</f>
        <v>1.0805555555555554E-2</v>
      </c>
      <c r="E4" s="7">
        <f>B4/100*(127.5)</f>
        <v>1.1480902777777777E-2</v>
      </c>
      <c r="F4" s="6">
        <f>B4/100*(137.5)</f>
        <v>1.238136574074074E-2</v>
      </c>
      <c r="G4" s="6">
        <f>B4/100*(150)</f>
        <v>1.3506944444444445E-2</v>
      </c>
      <c r="H4" s="6">
        <f>B4/100*(165)</f>
        <v>1.4857638888888889E-2</v>
      </c>
      <c r="I4" s="5">
        <f>B4/100*(182.5)</f>
        <v>1.6433449074074073E-2</v>
      </c>
      <c r="J4" s="4">
        <f>B4/100*(202.5)</f>
        <v>1.8234375000000001E-2</v>
      </c>
    </row>
    <row r="5" spans="1:10" x14ac:dyDescent="0.25">
      <c r="A5" s="1" t="s">
        <v>4</v>
      </c>
      <c r="B5" s="3">
        <v>9.4907407407407406E-3</v>
      </c>
      <c r="C5" s="4">
        <f t="shared" si="0"/>
        <v>1.091435185185185E-2</v>
      </c>
      <c r="D5" s="4">
        <f t="shared" si="1"/>
        <v>1.1388888888888888E-2</v>
      </c>
      <c r="E5" s="7">
        <f t="shared" ref="E5:E12" si="2">B5/100*(127.5)</f>
        <v>1.2100694444444443E-2</v>
      </c>
      <c r="F5" s="6">
        <f t="shared" ref="F5:F12" si="3">B5/100*(137.5)</f>
        <v>1.3049768518518518E-2</v>
      </c>
      <c r="G5" s="6">
        <f t="shared" ref="G5:G12" si="4">B5/100*(150)</f>
        <v>1.4236111111111111E-2</v>
      </c>
      <c r="H5" s="6">
        <f t="shared" ref="H5:H12" si="5">B5/100*(165)</f>
        <v>1.5659722222222221E-2</v>
      </c>
      <c r="I5" s="5">
        <f t="shared" ref="I5:I12" si="6">B5/100*(182.5)</f>
        <v>1.7320601851851851E-2</v>
      </c>
      <c r="J5" s="4">
        <f t="shared" ref="J5:J12" si="7">B5/100*(202.5)</f>
        <v>1.921875E-2</v>
      </c>
    </row>
    <row r="6" spans="1:10" x14ac:dyDescent="0.25">
      <c r="A6" s="1" t="s">
        <v>5</v>
      </c>
      <c r="B6" s="3">
        <v>9.8611111111111104E-3</v>
      </c>
      <c r="C6" s="4">
        <f t="shared" si="0"/>
        <v>1.1340277777777777E-2</v>
      </c>
      <c r="D6" s="4">
        <f t="shared" si="1"/>
        <v>1.1833333333333333E-2</v>
      </c>
      <c r="E6" s="7">
        <f t="shared" si="2"/>
        <v>1.2572916666666666E-2</v>
      </c>
      <c r="F6" s="6">
        <f t="shared" si="3"/>
        <v>1.3559027777777777E-2</v>
      </c>
      <c r="G6" s="6">
        <f t="shared" si="4"/>
        <v>1.4791666666666667E-2</v>
      </c>
      <c r="H6" s="6">
        <f t="shared" si="5"/>
        <v>1.6270833333333332E-2</v>
      </c>
      <c r="I6" s="5">
        <f t="shared" si="6"/>
        <v>1.7996527777777778E-2</v>
      </c>
      <c r="J6" s="4">
        <f t="shared" si="7"/>
        <v>1.996875E-2</v>
      </c>
    </row>
    <row r="7" spans="1:10" x14ac:dyDescent="0.25">
      <c r="A7" s="1" t="s">
        <v>6</v>
      </c>
      <c r="B7" s="3">
        <v>1.0254629629629629E-2</v>
      </c>
      <c r="C7" s="4">
        <f t="shared" si="0"/>
        <v>1.1792824074074074E-2</v>
      </c>
      <c r="D7" s="4">
        <f t="shared" si="1"/>
        <v>1.2305555555555554E-2</v>
      </c>
      <c r="E7" s="7">
        <f t="shared" si="2"/>
        <v>1.3074652777777777E-2</v>
      </c>
      <c r="F7" s="6">
        <f t="shared" si="3"/>
        <v>1.4100115740740739E-2</v>
      </c>
      <c r="G7" s="6">
        <f t="shared" si="4"/>
        <v>1.5381944444444443E-2</v>
      </c>
      <c r="H7" s="6">
        <f t="shared" si="5"/>
        <v>1.6920138888888887E-2</v>
      </c>
      <c r="I7" s="5">
        <f t="shared" si="6"/>
        <v>1.8714699074074071E-2</v>
      </c>
      <c r="J7" s="4">
        <f t="shared" si="7"/>
        <v>2.0765624999999999E-2</v>
      </c>
    </row>
    <row r="8" spans="1:10" x14ac:dyDescent="0.25">
      <c r="A8" s="1" t="s">
        <v>7</v>
      </c>
      <c r="B8" s="3">
        <v>1.0706018518518517E-2</v>
      </c>
      <c r="C8" s="4">
        <f t="shared" si="0"/>
        <v>1.2311921296296295E-2</v>
      </c>
      <c r="D8" s="4">
        <f t="shared" si="1"/>
        <v>1.2847222222222222E-2</v>
      </c>
      <c r="E8" s="7">
        <f t="shared" si="2"/>
        <v>1.3650173611111109E-2</v>
      </c>
      <c r="F8" s="6">
        <f t="shared" si="3"/>
        <v>1.4720775462962962E-2</v>
      </c>
      <c r="G8" s="6">
        <f t="shared" si="4"/>
        <v>1.6059027777777776E-2</v>
      </c>
      <c r="H8" s="6">
        <f t="shared" si="5"/>
        <v>1.7664930555555555E-2</v>
      </c>
      <c r="I8" s="5">
        <f t="shared" si="6"/>
        <v>1.9538483796296295E-2</v>
      </c>
      <c r="J8" s="4">
        <f t="shared" si="7"/>
        <v>2.1679687499999999E-2</v>
      </c>
    </row>
    <row r="9" spans="1:10" x14ac:dyDescent="0.25">
      <c r="A9" s="1" t="s">
        <v>8</v>
      </c>
      <c r="B9" s="3">
        <v>1.1215277777777777E-2</v>
      </c>
      <c r="C9" s="4">
        <f t="shared" si="0"/>
        <v>1.2897569444444444E-2</v>
      </c>
      <c r="D9" s="4">
        <f t="shared" si="1"/>
        <v>1.3458333333333333E-2</v>
      </c>
      <c r="E9" s="7">
        <f t="shared" si="2"/>
        <v>1.4299479166666667E-2</v>
      </c>
      <c r="F9" s="6">
        <f t="shared" si="3"/>
        <v>1.5421006944444444E-2</v>
      </c>
      <c r="G9" s="6">
        <f t="shared" si="4"/>
        <v>1.6822916666666667E-2</v>
      </c>
      <c r="H9" s="6">
        <f t="shared" si="5"/>
        <v>1.8505208333333332E-2</v>
      </c>
      <c r="I9" s="5">
        <f t="shared" si="6"/>
        <v>2.0467881944444443E-2</v>
      </c>
      <c r="J9" s="4">
        <f t="shared" si="7"/>
        <v>2.27109375E-2</v>
      </c>
    </row>
    <row r="10" spans="1:10" x14ac:dyDescent="0.25">
      <c r="A10" s="1" t="s">
        <v>9</v>
      </c>
      <c r="B10" s="3">
        <v>1.1817129629629629E-2</v>
      </c>
      <c r="C10" s="4">
        <f t="shared" si="0"/>
        <v>1.3589699074074073E-2</v>
      </c>
      <c r="D10" s="4">
        <f t="shared" si="1"/>
        <v>1.4180555555555554E-2</v>
      </c>
      <c r="E10" s="7">
        <f t="shared" si="2"/>
        <v>1.5066840277777776E-2</v>
      </c>
      <c r="F10" s="6">
        <f t="shared" si="3"/>
        <v>1.6248553240740739E-2</v>
      </c>
      <c r="G10" s="6">
        <f t="shared" si="4"/>
        <v>1.7725694444444443E-2</v>
      </c>
      <c r="H10" s="6">
        <f t="shared" si="5"/>
        <v>1.9498263888888888E-2</v>
      </c>
      <c r="I10" s="5">
        <f t="shared" si="6"/>
        <v>2.1566261574074073E-2</v>
      </c>
      <c r="J10" s="4">
        <f t="shared" si="7"/>
        <v>2.3929687499999998E-2</v>
      </c>
    </row>
    <row r="11" spans="1:10" x14ac:dyDescent="0.25">
      <c r="A11" s="1" t="s">
        <v>10</v>
      </c>
      <c r="B11" s="3">
        <v>1.2546296296296297E-2</v>
      </c>
      <c r="C11" s="4">
        <f t="shared" si="0"/>
        <v>1.4428240740740741E-2</v>
      </c>
      <c r="D11" s="4">
        <f t="shared" si="1"/>
        <v>1.5055555555555555E-2</v>
      </c>
      <c r="E11" s="7">
        <f t="shared" si="2"/>
        <v>1.5996527777777776E-2</v>
      </c>
      <c r="F11" s="6">
        <f t="shared" si="3"/>
        <v>1.7251157407407406E-2</v>
      </c>
      <c r="G11" s="6">
        <f t="shared" si="4"/>
        <v>1.8819444444444444E-2</v>
      </c>
      <c r="H11" s="6">
        <f t="shared" si="5"/>
        <v>2.0701388888888887E-2</v>
      </c>
      <c r="I11" s="5">
        <f t="shared" si="6"/>
        <v>2.2896990740740742E-2</v>
      </c>
      <c r="J11" s="4">
        <f t="shared" si="7"/>
        <v>2.5406249999999998E-2</v>
      </c>
    </row>
    <row r="12" spans="1:10" x14ac:dyDescent="0.25">
      <c r="A12" s="1" t="s">
        <v>11</v>
      </c>
      <c r="B12" s="3">
        <v>1.3275462962962963E-2</v>
      </c>
      <c r="C12" s="4">
        <f t="shared" si="0"/>
        <v>1.5266782407407408E-2</v>
      </c>
      <c r="D12" s="4">
        <f t="shared" si="1"/>
        <v>1.5930555555555555E-2</v>
      </c>
      <c r="E12" s="7">
        <f t="shared" si="2"/>
        <v>1.6926215277777778E-2</v>
      </c>
      <c r="F12" s="6">
        <f t="shared" si="3"/>
        <v>1.8253761574074077E-2</v>
      </c>
      <c r="G12" s="6">
        <f t="shared" si="4"/>
        <v>1.9913194444444445E-2</v>
      </c>
      <c r="H12" s="6">
        <f t="shared" si="5"/>
        <v>2.190451388888889E-2</v>
      </c>
      <c r="I12" s="5">
        <f t="shared" si="6"/>
        <v>2.4227719907407408E-2</v>
      </c>
      <c r="J12" s="4">
        <f t="shared" si="7"/>
        <v>2.6882812500000002E-2</v>
      </c>
    </row>
    <row r="13" spans="1:10" x14ac:dyDescent="0.25">
      <c r="A13" s="22" t="s">
        <v>20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A14" s="1" t="s">
        <v>3</v>
      </c>
      <c r="B14" s="14">
        <v>1.480324074074074E-2</v>
      </c>
      <c r="C14" s="4">
        <f t="shared" ref="C14:C22" si="8">B14/100*(115)</f>
        <v>1.7023726851851852E-2</v>
      </c>
      <c r="D14" s="4">
        <f t="shared" ref="D14:D22" si="9">B14/100*(120)</f>
        <v>1.7763888888888888E-2</v>
      </c>
      <c r="E14" s="7">
        <f>B14/100*(127.5)</f>
        <v>1.8874131944444445E-2</v>
      </c>
      <c r="F14" s="6">
        <f>B14/100*(137.5)</f>
        <v>2.035445601851852E-2</v>
      </c>
      <c r="G14" s="6">
        <f>B14/100*(150)</f>
        <v>2.2204861111111109E-2</v>
      </c>
      <c r="H14" s="6">
        <f>B14/100*(165)</f>
        <v>2.4425347222222223E-2</v>
      </c>
      <c r="I14" s="5">
        <f>B14/100*(182.5)</f>
        <v>2.7015914351851852E-2</v>
      </c>
      <c r="J14" s="4">
        <f>B14/100*(202.5)</f>
        <v>2.9976562500000001E-2</v>
      </c>
    </row>
    <row r="15" spans="1:10" x14ac:dyDescent="0.25">
      <c r="A15" s="1" t="s">
        <v>4</v>
      </c>
      <c r="B15" s="14">
        <v>1.554398148148148E-2</v>
      </c>
      <c r="C15" s="4">
        <f t="shared" si="8"/>
        <v>1.7875578703703703E-2</v>
      </c>
      <c r="D15" s="4">
        <f t="shared" si="9"/>
        <v>1.8652777777777775E-2</v>
      </c>
      <c r="E15" s="7">
        <f t="shared" ref="E15:E22" si="10">B15/100*(127.5)</f>
        <v>1.9818576388888887E-2</v>
      </c>
      <c r="F15" s="6">
        <f t="shared" ref="F15:F22" si="11">B15/100*(137.5)</f>
        <v>2.1372974537037036E-2</v>
      </c>
      <c r="G15" s="6">
        <f t="shared" ref="G15:G22" si="12">B15/100*(150)</f>
        <v>2.3315972222222221E-2</v>
      </c>
      <c r="H15" s="6">
        <f t="shared" ref="H15:H22" si="13">B15/100*(165)</f>
        <v>2.5647569444444442E-2</v>
      </c>
      <c r="I15" s="5">
        <f t="shared" ref="I15:I22" si="14">B15/100*(182.5)</f>
        <v>2.8367766203703699E-2</v>
      </c>
      <c r="J15" s="4">
        <f t="shared" ref="J15:J22" si="15">B15/100*(202.5)</f>
        <v>3.1476562499999999E-2</v>
      </c>
    </row>
    <row r="16" spans="1:10" x14ac:dyDescent="0.25">
      <c r="A16" s="1" t="s">
        <v>5</v>
      </c>
      <c r="B16" s="14">
        <v>1.6134259259259261E-2</v>
      </c>
      <c r="C16" s="4">
        <f t="shared" si="8"/>
        <v>1.855439814814815E-2</v>
      </c>
      <c r="D16" s="4">
        <f t="shared" si="9"/>
        <v>1.9361111111111114E-2</v>
      </c>
      <c r="E16" s="7">
        <f t="shared" si="10"/>
        <v>2.0571180555555558E-2</v>
      </c>
      <c r="F16" s="6">
        <f t="shared" si="11"/>
        <v>2.2184606481481486E-2</v>
      </c>
      <c r="G16" s="6">
        <f t="shared" si="12"/>
        <v>2.4201388888888894E-2</v>
      </c>
      <c r="H16" s="6">
        <f t="shared" si="13"/>
        <v>2.6621527777777782E-2</v>
      </c>
      <c r="I16" s="5">
        <f t="shared" si="14"/>
        <v>2.9445023148148154E-2</v>
      </c>
      <c r="J16" s="4">
        <f t="shared" si="15"/>
        <v>3.2671875000000003E-2</v>
      </c>
    </row>
    <row r="17" spans="1:10" x14ac:dyDescent="0.25">
      <c r="A17" s="1" t="s">
        <v>6</v>
      </c>
      <c r="B17" s="14">
        <v>1.6782407407407409E-2</v>
      </c>
      <c r="C17" s="4">
        <f t="shared" si="8"/>
        <v>1.9299768518518522E-2</v>
      </c>
      <c r="D17" s="4">
        <f t="shared" si="9"/>
        <v>2.013888888888889E-2</v>
      </c>
      <c r="E17" s="7">
        <f t="shared" si="10"/>
        <v>2.1397569444444445E-2</v>
      </c>
      <c r="F17" s="6">
        <f t="shared" si="11"/>
        <v>2.3075810185185189E-2</v>
      </c>
      <c r="G17" s="6">
        <f t="shared" si="12"/>
        <v>2.5173611111111112E-2</v>
      </c>
      <c r="H17" s="6">
        <f t="shared" si="13"/>
        <v>2.7690972222222224E-2</v>
      </c>
      <c r="I17" s="5">
        <f t="shared" si="14"/>
        <v>3.062789351851852E-2</v>
      </c>
      <c r="J17" s="4">
        <f t="shared" si="15"/>
        <v>3.3984375000000004E-2</v>
      </c>
    </row>
    <row r="18" spans="1:10" x14ac:dyDescent="0.25">
      <c r="A18" s="1" t="s">
        <v>7</v>
      </c>
      <c r="B18" s="14">
        <v>1.7523148148148149E-2</v>
      </c>
      <c r="C18" s="4">
        <f t="shared" si="8"/>
        <v>2.0151620370370368E-2</v>
      </c>
      <c r="D18" s="4">
        <f t="shared" si="9"/>
        <v>2.1027777777777777E-2</v>
      </c>
      <c r="E18" s="7">
        <f t="shared" si="10"/>
        <v>2.2342013888888887E-2</v>
      </c>
      <c r="F18" s="6">
        <f t="shared" si="11"/>
        <v>2.4094328703703705E-2</v>
      </c>
      <c r="G18" s="6">
        <f t="shared" si="12"/>
        <v>2.6284722222222223E-2</v>
      </c>
      <c r="H18" s="6">
        <f t="shared" si="13"/>
        <v>2.8913194444444443E-2</v>
      </c>
      <c r="I18" s="5">
        <f t="shared" si="14"/>
        <v>3.197974537037037E-2</v>
      </c>
      <c r="J18" s="4">
        <f t="shared" si="15"/>
        <v>3.5484374999999999E-2</v>
      </c>
    </row>
    <row r="19" spans="1:10" x14ac:dyDescent="0.25">
      <c r="A19" s="1" t="s">
        <v>8</v>
      </c>
      <c r="B19" s="14">
        <v>1.8356481481481481E-2</v>
      </c>
      <c r="C19" s="4">
        <f t="shared" si="8"/>
        <v>2.1109953703703704E-2</v>
      </c>
      <c r="D19" s="4">
        <f t="shared" si="9"/>
        <v>2.2027777777777778E-2</v>
      </c>
      <c r="E19" s="7">
        <f t="shared" si="10"/>
        <v>2.3404513888888888E-2</v>
      </c>
      <c r="F19" s="6">
        <f t="shared" si="11"/>
        <v>2.5240162037037037E-2</v>
      </c>
      <c r="G19" s="6">
        <f t="shared" si="12"/>
        <v>2.7534722222222221E-2</v>
      </c>
      <c r="H19" s="6">
        <f t="shared" si="13"/>
        <v>3.0288194444444444E-2</v>
      </c>
      <c r="I19" s="5">
        <f t="shared" si="14"/>
        <v>3.3500578703703703E-2</v>
      </c>
      <c r="J19" s="4">
        <f t="shared" si="15"/>
        <v>3.7171875E-2</v>
      </c>
    </row>
    <row r="20" spans="1:10" x14ac:dyDescent="0.25">
      <c r="A20" s="1" t="s">
        <v>9</v>
      </c>
      <c r="B20" s="14">
        <v>1.9351851851851853E-2</v>
      </c>
      <c r="C20" s="4">
        <f t="shared" si="8"/>
        <v>2.2254629629629631E-2</v>
      </c>
      <c r="D20" s="4">
        <f t="shared" si="9"/>
        <v>2.3222222222222224E-2</v>
      </c>
      <c r="E20" s="7">
        <f t="shared" si="10"/>
        <v>2.4673611111111115E-2</v>
      </c>
      <c r="F20" s="6">
        <f t="shared" si="11"/>
        <v>2.6608796296296301E-2</v>
      </c>
      <c r="G20" s="6">
        <f t="shared" si="12"/>
        <v>2.9027777777777781E-2</v>
      </c>
      <c r="H20" s="6">
        <f t="shared" si="13"/>
        <v>3.1930555555555559E-2</v>
      </c>
      <c r="I20" s="5">
        <f t="shared" si="14"/>
        <v>3.5317129629629636E-2</v>
      </c>
      <c r="J20" s="4">
        <f t="shared" si="15"/>
        <v>3.9187500000000007E-2</v>
      </c>
    </row>
    <row r="21" spans="1:10" x14ac:dyDescent="0.25">
      <c r="A21" s="1" t="s">
        <v>10</v>
      </c>
      <c r="B21" s="14">
        <v>2.0543981481481479E-2</v>
      </c>
      <c r="C21" s="4">
        <f t="shared" si="8"/>
        <v>2.3625578703703701E-2</v>
      </c>
      <c r="D21" s="4">
        <f t="shared" si="9"/>
        <v>2.4652777777777773E-2</v>
      </c>
      <c r="E21" s="7">
        <f t="shared" si="10"/>
        <v>2.6193576388888886E-2</v>
      </c>
      <c r="F21" s="6">
        <f t="shared" si="11"/>
        <v>2.8247974537037035E-2</v>
      </c>
      <c r="G21" s="6">
        <f t="shared" si="12"/>
        <v>3.081597222222222E-2</v>
      </c>
      <c r="H21" s="6">
        <f t="shared" si="13"/>
        <v>3.3897569444444442E-2</v>
      </c>
      <c r="I21" s="5">
        <f t="shared" si="14"/>
        <v>3.7492766203703697E-2</v>
      </c>
      <c r="J21" s="4">
        <f t="shared" si="15"/>
        <v>4.1601562499999994E-2</v>
      </c>
    </row>
    <row r="22" spans="1:10" x14ac:dyDescent="0.25">
      <c r="A22" s="1" t="s">
        <v>11</v>
      </c>
      <c r="B22" s="14"/>
      <c r="C22" s="4">
        <f t="shared" si="8"/>
        <v>0</v>
      </c>
      <c r="D22" s="4">
        <f t="shared" si="9"/>
        <v>0</v>
      </c>
      <c r="E22" s="7">
        <f t="shared" si="10"/>
        <v>0</v>
      </c>
      <c r="F22" s="6">
        <f t="shared" si="11"/>
        <v>0</v>
      </c>
      <c r="G22" s="6">
        <f t="shared" si="12"/>
        <v>0</v>
      </c>
      <c r="H22" s="6">
        <f t="shared" si="13"/>
        <v>0</v>
      </c>
      <c r="I22" s="5">
        <f t="shared" si="14"/>
        <v>0</v>
      </c>
      <c r="J22" s="4">
        <f t="shared" si="15"/>
        <v>0</v>
      </c>
    </row>
    <row r="23" spans="1:10" x14ac:dyDescent="0.25">
      <c r="A23" s="23" t="s">
        <v>21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5">
      <c r="A24" s="1" t="s">
        <v>3</v>
      </c>
      <c r="B24" s="14">
        <v>1.8124999999999999E-2</v>
      </c>
      <c r="C24" s="4">
        <f t="shared" ref="C24:C32" si="16">B24/100*(115)</f>
        <v>2.0843749999999998E-2</v>
      </c>
      <c r="D24" s="4">
        <f t="shared" ref="D24:D32" si="17">B24/100*(120)</f>
        <v>2.1749999999999999E-2</v>
      </c>
      <c r="E24" s="7">
        <f>B24/100*(127.5)</f>
        <v>2.3109374999999998E-2</v>
      </c>
      <c r="F24" s="6">
        <f>B24/100*(137.5)</f>
        <v>2.4921875E-2</v>
      </c>
      <c r="G24" s="6">
        <f>B24/100*(150)</f>
        <v>2.7187499999999996E-2</v>
      </c>
      <c r="H24" s="6">
        <f>B24/100*(165)</f>
        <v>2.9906249999999999E-2</v>
      </c>
      <c r="I24" s="5">
        <f>B24/100*(182.5)</f>
        <v>3.3078125E-2</v>
      </c>
      <c r="J24" s="4">
        <f>B24/100*(202.5)</f>
        <v>3.6703124999999996E-2</v>
      </c>
    </row>
    <row r="25" spans="1:10" x14ac:dyDescent="0.25">
      <c r="A25" s="1" t="s">
        <v>4</v>
      </c>
      <c r="B25" s="14">
        <v>1.8993055555555558E-2</v>
      </c>
      <c r="C25" s="4">
        <f t="shared" si="16"/>
        <v>2.184201388888889E-2</v>
      </c>
      <c r="D25" s="4">
        <f t="shared" si="17"/>
        <v>2.2791666666666668E-2</v>
      </c>
      <c r="E25" s="7">
        <f t="shared" ref="E25:E32" si="18">B25/100*(127.5)</f>
        <v>2.4216145833333334E-2</v>
      </c>
      <c r="F25" s="6">
        <f t="shared" ref="F25:F32" si="19">B25/100*(137.5)</f>
        <v>2.6115451388888891E-2</v>
      </c>
      <c r="G25" s="6">
        <f t="shared" ref="G25:G32" si="20">B25/100*(150)</f>
        <v>2.8489583333333336E-2</v>
      </c>
      <c r="H25" s="6">
        <f t="shared" ref="H25:H32" si="21">B25/100*(165)</f>
        <v>3.1338541666666671E-2</v>
      </c>
      <c r="I25" s="5">
        <f t="shared" ref="I25:I32" si="22">B25/100*(182.5)</f>
        <v>3.4662326388888894E-2</v>
      </c>
      <c r="J25" s="4">
        <f t="shared" ref="J25:J32" si="23">B25/100*(202.5)</f>
        <v>3.84609375E-2</v>
      </c>
    </row>
    <row r="26" spans="1:10" x14ac:dyDescent="0.25">
      <c r="A26" s="1" t="s">
        <v>5</v>
      </c>
      <c r="B26" s="14">
        <v>1.9837962962962963E-2</v>
      </c>
      <c r="C26" s="4">
        <f t="shared" si="16"/>
        <v>2.2813657407407407E-2</v>
      </c>
      <c r="D26" s="4">
        <f t="shared" si="17"/>
        <v>2.3805555555555555E-2</v>
      </c>
      <c r="E26" s="7">
        <f t="shared" si="18"/>
        <v>2.5293402777777776E-2</v>
      </c>
      <c r="F26" s="6">
        <f t="shared" si="19"/>
        <v>2.7277199074074072E-2</v>
      </c>
      <c r="G26" s="6">
        <f t="shared" si="20"/>
        <v>2.9756944444444444E-2</v>
      </c>
      <c r="H26" s="6">
        <f t="shared" si="21"/>
        <v>3.2732638888888888E-2</v>
      </c>
      <c r="I26" s="5">
        <f t="shared" si="22"/>
        <v>3.6204282407407404E-2</v>
      </c>
      <c r="J26" s="4">
        <f t="shared" si="23"/>
        <v>4.0171874999999996E-2</v>
      </c>
    </row>
    <row r="27" spans="1:10" x14ac:dyDescent="0.25">
      <c r="A27" s="1" t="s">
        <v>6</v>
      </c>
      <c r="B27" s="14">
        <v>2.0520833333333332E-2</v>
      </c>
      <c r="C27" s="4">
        <f t="shared" si="16"/>
        <v>2.3598958333333329E-2</v>
      </c>
      <c r="D27" s="4">
        <f t="shared" si="17"/>
        <v>2.4624999999999998E-2</v>
      </c>
      <c r="E27" s="7">
        <f t="shared" si="18"/>
        <v>2.6164062499999998E-2</v>
      </c>
      <c r="F27" s="6">
        <f t="shared" si="19"/>
        <v>2.8216145833333331E-2</v>
      </c>
      <c r="G27" s="6">
        <f t="shared" si="20"/>
        <v>3.0781249999999996E-2</v>
      </c>
      <c r="H27" s="6">
        <f t="shared" si="21"/>
        <v>3.3859374999999997E-2</v>
      </c>
      <c r="I27" s="5">
        <f t="shared" si="22"/>
        <v>3.7450520833333327E-2</v>
      </c>
      <c r="J27" s="4">
        <f t="shared" si="23"/>
        <v>4.1554687499999993E-2</v>
      </c>
    </row>
    <row r="28" spans="1:10" x14ac:dyDescent="0.25">
      <c r="A28" s="1" t="s">
        <v>7</v>
      </c>
      <c r="B28" s="14">
        <v>2.1412037037037035E-2</v>
      </c>
      <c r="C28" s="4">
        <f t="shared" si="16"/>
        <v>2.462384259259259E-2</v>
      </c>
      <c r="D28" s="4">
        <f t="shared" si="17"/>
        <v>2.5694444444444443E-2</v>
      </c>
      <c r="E28" s="7">
        <f t="shared" si="18"/>
        <v>2.7300347222222219E-2</v>
      </c>
      <c r="F28" s="6">
        <f t="shared" si="19"/>
        <v>2.9441550925925923E-2</v>
      </c>
      <c r="G28" s="6">
        <f t="shared" si="20"/>
        <v>3.2118055555555552E-2</v>
      </c>
      <c r="H28" s="6">
        <f t="shared" si="21"/>
        <v>3.532986111111111E-2</v>
      </c>
      <c r="I28" s="5">
        <f t="shared" si="22"/>
        <v>3.907696759259259E-2</v>
      </c>
      <c r="J28" s="4">
        <f t="shared" si="23"/>
        <v>4.3359374999999999E-2</v>
      </c>
    </row>
    <row r="29" spans="1:10" x14ac:dyDescent="0.25">
      <c r="A29" s="1" t="s">
        <v>8</v>
      </c>
      <c r="B29" s="14">
        <v>2.2442129629629631E-2</v>
      </c>
      <c r="C29" s="4">
        <f t="shared" si="16"/>
        <v>2.5808449074074077E-2</v>
      </c>
      <c r="D29" s="4">
        <f t="shared" si="17"/>
        <v>2.6930555555555558E-2</v>
      </c>
      <c r="E29" s="7">
        <f t="shared" si="18"/>
        <v>2.8613715277777781E-2</v>
      </c>
      <c r="F29" s="6">
        <f t="shared" si="19"/>
        <v>3.0857928240740743E-2</v>
      </c>
      <c r="G29" s="6">
        <f t="shared" si="20"/>
        <v>3.3663194444444447E-2</v>
      </c>
      <c r="H29" s="6">
        <f t="shared" si="21"/>
        <v>3.7029513888888893E-2</v>
      </c>
      <c r="I29" s="5">
        <f t="shared" si="22"/>
        <v>4.0956886574074078E-2</v>
      </c>
      <c r="J29" s="4">
        <f t="shared" si="23"/>
        <v>4.5445312500000008E-2</v>
      </c>
    </row>
    <row r="30" spans="1:10" x14ac:dyDescent="0.25">
      <c r="A30" s="1" t="s">
        <v>9</v>
      </c>
      <c r="B30" s="14">
        <v>2.3657407407407408E-2</v>
      </c>
      <c r="C30" s="4">
        <f t="shared" si="16"/>
        <v>2.7206018518518518E-2</v>
      </c>
      <c r="D30" s="4">
        <f t="shared" si="17"/>
        <v>2.8388888888888891E-2</v>
      </c>
      <c r="E30" s="7">
        <f t="shared" si="18"/>
        <v>3.0163194444444444E-2</v>
      </c>
      <c r="F30" s="6">
        <f t="shared" si="19"/>
        <v>3.2528935185185189E-2</v>
      </c>
      <c r="G30" s="6">
        <f t="shared" si="20"/>
        <v>3.5486111111111114E-2</v>
      </c>
      <c r="H30" s="6">
        <f t="shared" si="21"/>
        <v>3.9034722222222221E-2</v>
      </c>
      <c r="I30" s="5">
        <f t="shared" si="22"/>
        <v>4.3174768518518522E-2</v>
      </c>
      <c r="J30" s="4">
        <f t="shared" si="23"/>
        <v>4.7906250000000004E-2</v>
      </c>
    </row>
    <row r="31" spans="1:10" x14ac:dyDescent="0.25">
      <c r="A31" s="1" t="s">
        <v>10</v>
      </c>
      <c r="B31" s="14">
        <v>2.5127314814814811E-2</v>
      </c>
      <c r="C31" s="4">
        <f t="shared" si="16"/>
        <v>2.8896412037037029E-2</v>
      </c>
      <c r="D31" s="4">
        <f t="shared" si="17"/>
        <v>3.0152777777777771E-2</v>
      </c>
      <c r="E31" s="7">
        <f t="shared" si="18"/>
        <v>3.2037326388888884E-2</v>
      </c>
      <c r="F31" s="6">
        <f t="shared" si="19"/>
        <v>3.4550057870370361E-2</v>
      </c>
      <c r="G31" s="6">
        <f t="shared" si="20"/>
        <v>3.7690972222222216E-2</v>
      </c>
      <c r="H31" s="6">
        <f t="shared" si="21"/>
        <v>4.1460069444444435E-2</v>
      </c>
      <c r="I31" s="5">
        <f t="shared" si="22"/>
        <v>4.5857349537037025E-2</v>
      </c>
      <c r="J31" s="4">
        <f t="shared" si="23"/>
        <v>5.0882812499999985E-2</v>
      </c>
    </row>
    <row r="32" spans="1:10" x14ac:dyDescent="0.25">
      <c r="A32" s="1" t="s">
        <v>11</v>
      </c>
      <c r="B32" s="15"/>
      <c r="C32" s="4">
        <f t="shared" si="16"/>
        <v>0</v>
      </c>
      <c r="D32" s="4">
        <f t="shared" si="17"/>
        <v>0</v>
      </c>
      <c r="E32" s="7">
        <f t="shared" si="18"/>
        <v>0</v>
      </c>
      <c r="F32" s="6">
        <f t="shared" si="19"/>
        <v>0</v>
      </c>
      <c r="G32" s="6">
        <f t="shared" si="20"/>
        <v>0</v>
      </c>
      <c r="H32" s="6">
        <f t="shared" si="21"/>
        <v>0</v>
      </c>
      <c r="I32" s="5">
        <f t="shared" si="22"/>
        <v>0</v>
      </c>
      <c r="J32" s="4">
        <f t="shared" si="23"/>
        <v>0</v>
      </c>
    </row>
    <row r="33" spans="1:10" x14ac:dyDescent="0.25">
      <c r="A33" s="23" t="s">
        <v>22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x14ac:dyDescent="0.25">
      <c r="A34" s="1" t="s">
        <v>3</v>
      </c>
      <c r="B34" s="14">
        <v>1.8726851851851852E-2</v>
      </c>
      <c r="C34" s="4">
        <f t="shared" ref="C34:C42" si="24">B34/100*(115)</f>
        <v>2.1535879629629631E-2</v>
      </c>
      <c r="D34" s="4">
        <f t="shared" ref="D34:D42" si="25">B34/100*(120)</f>
        <v>2.2472222222222223E-2</v>
      </c>
      <c r="E34" s="7">
        <f>B34/100*(127.5)</f>
        <v>2.3876736111111112E-2</v>
      </c>
      <c r="F34" s="6">
        <f>B34/100*(137.5)</f>
        <v>2.5749421296296298E-2</v>
      </c>
      <c r="G34" s="6">
        <f>B34/100*(150)</f>
        <v>2.809027777777778E-2</v>
      </c>
      <c r="H34" s="6">
        <f>B34/100*(165)</f>
        <v>3.0899305555555555E-2</v>
      </c>
      <c r="I34" s="5">
        <f>B34/100*(182.5)</f>
        <v>3.417650462962963E-2</v>
      </c>
      <c r="J34" s="4">
        <f>B34/100*(202.5)</f>
        <v>3.7921875000000001E-2</v>
      </c>
    </row>
    <row r="35" spans="1:10" x14ac:dyDescent="0.25">
      <c r="A35" s="1" t="s">
        <v>4</v>
      </c>
      <c r="B35" s="14">
        <v>1.9629629629629629E-2</v>
      </c>
      <c r="C35" s="4">
        <f t="shared" si="24"/>
        <v>2.2574074074074076E-2</v>
      </c>
      <c r="D35" s="4">
        <f t="shared" si="25"/>
        <v>2.3555555555555555E-2</v>
      </c>
      <c r="E35" s="7">
        <f t="shared" ref="E35:E42" si="26">B35/100*(127.5)</f>
        <v>2.5027777777777777E-2</v>
      </c>
      <c r="F35" s="6">
        <f t="shared" ref="F35:F42" si="27">B35/100*(137.5)</f>
        <v>2.6990740740740742E-2</v>
      </c>
      <c r="G35" s="6">
        <f t="shared" ref="G35:G42" si="28">B35/100*(150)</f>
        <v>2.9444444444444447E-2</v>
      </c>
      <c r="H35" s="6">
        <f t="shared" ref="H35:H42" si="29">B35/100*(165)</f>
        <v>3.2388888888888891E-2</v>
      </c>
      <c r="I35" s="5">
        <f t="shared" ref="I35:I42" si="30">B35/100*(182.5)</f>
        <v>3.5824074074074078E-2</v>
      </c>
      <c r="J35" s="4">
        <f t="shared" ref="J35:J42" si="31">B35/100*(202.5)</f>
        <v>3.9750000000000001E-2</v>
      </c>
    </row>
    <row r="36" spans="1:10" x14ac:dyDescent="0.25">
      <c r="A36" s="1" t="s">
        <v>5</v>
      </c>
      <c r="B36" s="14">
        <v>2.0497685185185185E-2</v>
      </c>
      <c r="C36" s="4">
        <f t="shared" si="24"/>
        <v>2.3572337962962965E-2</v>
      </c>
      <c r="D36" s="4">
        <f t="shared" si="25"/>
        <v>2.4597222222222222E-2</v>
      </c>
      <c r="E36" s="7">
        <f t="shared" si="26"/>
        <v>2.6134548611111114E-2</v>
      </c>
      <c r="F36" s="6">
        <f t="shared" si="27"/>
        <v>2.818431712962963E-2</v>
      </c>
      <c r="G36" s="6">
        <f t="shared" si="28"/>
        <v>3.0746527777777779E-2</v>
      </c>
      <c r="H36" s="6">
        <f t="shared" si="29"/>
        <v>3.3821180555555559E-2</v>
      </c>
      <c r="I36" s="5">
        <f t="shared" si="30"/>
        <v>3.7408275462962964E-2</v>
      </c>
      <c r="J36" s="4">
        <f t="shared" si="31"/>
        <v>4.1507812500000005E-2</v>
      </c>
    </row>
    <row r="37" spans="1:10" x14ac:dyDescent="0.25">
      <c r="A37" s="1" t="s">
        <v>6</v>
      </c>
      <c r="B37" s="14">
        <v>2.1203703703703707E-2</v>
      </c>
      <c r="C37" s="4">
        <f t="shared" si="24"/>
        <v>2.4384259259259265E-2</v>
      </c>
      <c r="D37" s="4">
        <f t="shared" si="25"/>
        <v>2.544444444444445E-2</v>
      </c>
      <c r="E37" s="7">
        <f t="shared" si="26"/>
        <v>2.7034722222222227E-2</v>
      </c>
      <c r="F37" s="6">
        <f t="shared" si="27"/>
        <v>2.91550925925926E-2</v>
      </c>
      <c r="G37" s="6">
        <f t="shared" si="28"/>
        <v>3.1805555555555559E-2</v>
      </c>
      <c r="H37" s="6">
        <f t="shared" si="29"/>
        <v>3.4986111111111121E-2</v>
      </c>
      <c r="I37" s="5">
        <f t="shared" si="30"/>
        <v>3.8696759259259264E-2</v>
      </c>
      <c r="J37" s="4">
        <f t="shared" si="31"/>
        <v>4.293750000000001E-2</v>
      </c>
    </row>
    <row r="38" spans="1:10" x14ac:dyDescent="0.25">
      <c r="A38" s="1" t="s">
        <v>7</v>
      </c>
      <c r="B38" s="14">
        <v>2.2129629629629628E-2</v>
      </c>
      <c r="C38" s="4">
        <f t="shared" si="24"/>
        <v>2.5449074074074072E-2</v>
      </c>
      <c r="D38" s="4">
        <f t="shared" si="25"/>
        <v>2.6555555555555554E-2</v>
      </c>
      <c r="E38" s="7">
        <f t="shared" si="26"/>
        <v>2.8215277777777777E-2</v>
      </c>
      <c r="F38" s="6">
        <f t="shared" si="27"/>
        <v>3.0428240740740738E-2</v>
      </c>
      <c r="G38" s="6">
        <f t="shared" si="28"/>
        <v>3.3194444444444443E-2</v>
      </c>
      <c r="H38" s="6">
        <f t="shared" si="29"/>
        <v>3.6513888888888887E-2</v>
      </c>
      <c r="I38" s="5">
        <f t="shared" si="30"/>
        <v>4.0386574074074075E-2</v>
      </c>
      <c r="J38" s="4">
        <f t="shared" si="31"/>
        <v>4.4812499999999998E-2</v>
      </c>
    </row>
    <row r="39" spans="1:10" x14ac:dyDescent="0.25">
      <c r="A39" s="1" t="s">
        <v>8</v>
      </c>
      <c r="B39" s="14">
        <v>2.3194444444444445E-2</v>
      </c>
      <c r="C39" s="4">
        <f t="shared" si="24"/>
        <v>2.6673611111111113E-2</v>
      </c>
      <c r="D39" s="4">
        <f t="shared" si="25"/>
        <v>2.7833333333333335E-2</v>
      </c>
      <c r="E39" s="7">
        <f t="shared" si="26"/>
        <v>2.9572916666666667E-2</v>
      </c>
      <c r="F39" s="6">
        <f t="shared" si="27"/>
        <v>3.1892361111111114E-2</v>
      </c>
      <c r="G39" s="6">
        <f t="shared" si="28"/>
        <v>3.4791666666666665E-2</v>
      </c>
      <c r="H39" s="6">
        <f t="shared" si="29"/>
        <v>3.8270833333333337E-2</v>
      </c>
      <c r="I39" s="5">
        <f t="shared" si="30"/>
        <v>4.232986111111111E-2</v>
      </c>
      <c r="J39" s="4">
        <f t="shared" si="31"/>
        <v>4.6968750000000004E-2</v>
      </c>
    </row>
    <row r="40" spans="1:10" x14ac:dyDescent="0.25">
      <c r="A40" s="1" t="s">
        <v>9</v>
      </c>
      <c r="B40" s="14">
        <v>2.4444444444444446E-2</v>
      </c>
      <c r="C40" s="4">
        <f t="shared" si="24"/>
        <v>2.8111111111111114E-2</v>
      </c>
      <c r="D40" s="4">
        <f t="shared" si="25"/>
        <v>2.9333333333333336E-2</v>
      </c>
      <c r="E40" s="7">
        <f t="shared" si="26"/>
        <v>3.1166666666666672E-2</v>
      </c>
      <c r="F40" s="6">
        <f t="shared" si="27"/>
        <v>3.3611111111111119E-2</v>
      </c>
      <c r="G40" s="6">
        <f t="shared" si="28"/>
        <v>3.6666666666666674E-2</v>
      </c>
      <c r="H40" s="6">
        <f t="shared" si="29"/>
        <v>4.0333333333333339E-2</v>
      </c>
      <c r="I40" s="5">
        <f t="shared" si="30"/>
        <v>4.4611111111111115E-2</v>
      </c>
      <c r="J40" s="4">
        <f t="shared" si="31"/>
        <v>4.9500000000000009E-2</v>
      </c>
    </row>
    <row r="41" spans="1:10" x14ac:dyDescent="0.25">
      <c r="A41" s="1" t="s">
        <v>10</v>
      </c>
      <c r="B41" s="14">
        <v>2.5960648148148149E-2</v>
      </c>
      <c r="C41" s="4">
        <f t="shared" si="24"/>
        <v>2.9854745370370372E-2</v>
      </c>
      <c r="D41" s="4">
        <f t="shared" si="25"/>
        <v>3.1152777777777779E-2</v>
      </c>
      <c r="E41" s="7">
        <f t="shared" si="26"/>
        <v>3.3099826388888892E-2</v>
      </c>
      <c r="F41" s="6">
        <f t="shared" si="27"/>
        <v>3.5695891203703707E-2</v>
      </c>
      <c r="G41" s="6">
        <f t="shared" si="28"/>
        <v>3.8940972222222224E-2</v>
      </c>
      <c r="H41" s="6">
        <f t="shared" si="29"/>
        <v>4.2835069444444443E-2</v>
      </c>
      <c r="I41" s="5">
        <f t="shared" si="30"/>
        <v>4.7378182870370371E-2</v>
      </c>
      <c r="J41" s="4">
        <f t="shared" si="31"/>
        <v>5.2570312500000001E-2</v>
      </c>
    </row>
    <row r="42" spans="1:10" x14ac:dyDescent="0.25">
      <c r="A42" s="1" t="s">
        <v>11</v>
      </c>
      <c r="B42" s="15"/>
      <c r="C42" s="4">
        <f t="shared" si="24"/>
        <v>0</v>
      </c>
      <c r="D42" s="4">
        <f t="shared" si="25"/>
        <v>0</v>
      </c>
      <c r="E42" s="7">
        <f t="shared" si="26"/>
        <v>0</v>
      </c>
      <c r="F42" s="6">
        <f t="shared" si="27"/>
        <v>0</v>
      </c>
      <c r="G42" s="6">
        <f t="shared" si="28"/>
        <v>0</v>
      </c>
      <c r="H42" s="6">
        <f t="shared" si="29"/>
        <v>0</v>
      </c>
      <c r="I42" s="5">
        <f t="shared" si="30"/>
        <v>0</v>
      </c>
      <c r="J42" s="4">
        <f t="shared" si="31"/>
        <v>0</v>
      </c>
    </row>
    <row r="43" spans="1:10" x14ac:dyDescent="0.25">
      <c r="A43" s="23" t="s">
        <v>23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x14ac:dyDescent="0.25">
      <c r="A44" s="1" t="s">
        <v>3</v>
      </c>
      <c r="B44" s="14">
        <v>2.1145833333333332E-2</v>
      </c>
      <c r="C44" s="4">
        <f t="shared" ref="C44:C52" si="32">B44/100*(115)</f>
        <v>2.4317708333333334E-2</v>
      </c>
      <c r="D44" s="4">
        <f t="shared" ref="D44:D52" si="33">B44/100*(120)</f>
        <v>2.5374999999999998E-2</v>
      </c>
      <c r="E44" s="7">
        <f>B44/100*(127.5)</f>
        <v>2.6960937500000001E-2</v>
      </c>
      <c r="F44" s="6">
        <f>B44/100*(137.5)</f>
        <v>2.9075520833333333E-2</v>
      </c>
      <c r="G44" s="6">
        <f>B44/100*(150)</f>
        <v>3.1718749999999997E-2</v>
      </c>
      <c r="H44" s="6">
        <f>B44/100*(165)</f>
        <v>3.4890625000000001E-2</v>
      </c>
      <c r="I44" s="5">
        <f>B44/100*(182.5)</f>
        <v>3.8591145833333333E-2</v>
      </c>
      <c r="J44" s="4">
        <f>B44/100*(202.5)</f>
        <v>4.2820312499999999E-2</v>
      </c>
    </row>
    <row r="45" spans="1:10" x14ac:dyDescent="0.25">
      <c r="A45" s="1" t="s">
        <v>4</v>
      </c>
      <c r="B45" s="14">
        <v>2.2164351851851852E-2</v>
      </c>
      <c r="C45" s="4">
        <f t="shared" si="32"/>
        <v>2.5489004629629629E-2</v>
      </c>
      <c r="D45" s="4">
        <f t="shared" si="33"/>
        <v>2.659722222222222E-2</v>
      </c>
      <c r="E45" s="7">
        <f t="shared" ref="E45:E52" si="34">B45/100*(127.5)</f>
        <v>2.8259548611111109E-2</v>
      </c>
      <c r="F45" s="6">
        <f t="shared" ref="F45:F52" si="35">B45/100*(137.5)</f>
        <v>3.0475983796296294E-2</v>
      </c>
      <c r="G45" s="6">
        <f t="shared" ref="G45:G52" si="36">B45/100*(150)</f>
        <v>3.3246527777777778E-2</v>
      </c>
      <c r="H45" s="6">
        <f t="shared" ref="H45:H52" si="37">B45/100*(165)</f>
        <v>3.6571180555555555E-2</v>
      </c>
      <c r="I45" s="5">
        <f t="shared" ref="I45:I52" si="38">B45/100*(182.5)</f>
        <v>4.0449942129629629E-2</v>
      </c>
      <c r="J45" s="4">
        <f t="shared" ref="J45:J52" si="39">B45/100*(202.5)</f>
        <v>4.4882812500000001E-2</v>
      </c>
    </row>
    <row r="46" spans="1:10" x14ac:dyDescent="0.25">
      <c r="A46" s="1" t="s">
        <v>5</v>
      </c>
      <c r="B46" s="14">
        <v>2.314814814814815E-2</v>
      </c>
      <c r="C46" s="4">
        <f t="shared" si="32"/>
        <v>2.6620370370370371E-2</v>
      </c>
      <c r="D46" s="4">
        <f t="shared" si="33"/>
        <v>2.777777777777778E-2</v>
      </c>
      <c r="E46" s="7">
        <f t="shared" si="34"/>
        <v>2.9513888888888892E-2</v>
      </c>
      <c r="F46" s="6">
        <f t="shared" si="35"/>
        <v>3.1828703703703706E-2</v>
      </c>
      <c r="G46" s="6">
        <f t="shared" si="36"/>
        <v>3.4722222222222224E-2</v>
      </c>
      <c r="H46" s="6">
        <f t="shared" si="37"/>
        <v>3.8194444444444448E-2</v>
      </c>
      <c r="I46" s="5">
        <f t="shared" si="38"/>
        <v>4.2245370370370371E-2</v>
      </c>
      <c r="J46" s="4">
        <f t="shared" si="39"/>
        <v>4.6875E-2</v>
      </c>
    </row>
    <row r="47" spans="1:10" x14ac:dyDescent="0.25">
      <c r="A47" s="1" t="s">
        <v>6</v>
      </c>
      <c r="B47" s="14">
        <v>2.3935185185185184E-2</v>
      </c>
      <c r="C47" s="4">
        <f t="shared" si="32"/>
        <v>2.752546296296296E-2</v>
      </c>
      <c r="D47" s="4">
        <f t="shared" si="33"/>
        <v>2.8722222222222222E-2</v>
      </c>
      <c r="E47" s="7">
        <f t="shared" si="34"/>
        <v>3.051736111111111E-2</v>
      </c>
      <c r="F47" s="6">
        <f t="shared" si="35"/>
        <v>3.291087962962963E-2</v>
      </c>
      <c r="G47" s="6">
        <f t="shared" si="36"/>
        <v>3.5902777777777777E-2</v>
      </c>
      <c r="H47" s="6">
        <f t="shared" si="37"/>
        <v>3.9493055555555552E-2</v>
      </c>
      <c r="I47" s="5">
        <f t="shared" si="38"/>
        <v>4.3681712962962964E-2</v>
      </c>
      <c r="J47" s="4">
        <f t="shared" si="39"/>
        <v>4.8468749999999998E-2</v>
      </c>
    </row>
    <row r="48" spans="1:10" x14ac:dyDescent="0.25">
      <c r="A48" s="1" t="s">
        <v>7</v>
      </c>
      <c r="B48" s="14">
        <v>2.4988425925925928E-2</v>
      </c>
      <c r="C48" s="4">
        <f t="shared" si="32"/>
        <v>2.8736689814814816E-2</v>
      </c>
      <c r="D48" s="4">
        <f t="shared" si="33"/>
        <v>2.9986111111111113E-2</v>
      </c>
      <c r="E48" s="7">
        <f t="shared" si="34"/>
        <v>3.1860243055555557E-2</v>
      </c>
      <c r="F48" s="6">
        <f t="shared" si="35"/>
        <v>3.4359085648148151E-2</v>
      </c>
      <c r="G48" s="6">
        <f t="shared" si="36"/>
        <v>3.7482638888888892E-2</v>
      </c>
      <c r="H48" s="6">
        <f t="shared" si="37"/>
        <v>4.123090277777778E-2</v>
      </c>
      <c r="I48" s="5">
        <f t="shared" si="38"/>
        <v>4.5603877314814814E-2</v>
      </c>
      <c r="J48" s="4">
        <f t="shared" si="39"/>
        <v>5.0601562500000002E-2</v>
      </c>
    </row>
    <row r="49" spans="1:10" x14ac:dyDescent="0.25">
      <c r="A49" s="1" t="s">
        <v>8</v>
      </c>
      <c r="B49" s="14">
        <v>2.6192129629629631E-2</v>
      </c>
      <c r="C49" s="4">
        <f t="shared" si="32"/>
        <v>3.0120949074074078E-2</v>
      </c>
      <c r="D49" s="4">
        <f t="shared" si="33"/>
        <v>3.1430555555555559E-2</v>
      </c>
      <c r="E49" s="7">
        <f t="shared" si="34"/>
        <v>3.3394965277777786E-2</v>
      </c>
      <c r="F49" s="6">
        <f t="shared" si="35"/>
        <v>3.6014178240740748E-2</v>
      </c>
      <c r="G49" s="6">
        <f t="shared" si="36"/>
        <v>3.9288194444444452E-2</v>
      </c>
      <c r="H49" s="6">
        <f t="shared" si="37"/>
        <v>4.3217013888888899E-2</v>
      </c>
      <c r="I49" s="5">
        <f t="shared" si="38"/>
        <v>4.780063657407408E-2</v>
      </c>
      <c r="J49" s="4">
        <f t="shared" si="39"/>
        <v>5.3039062500000012E-2</v>
      </c>
    </row>
    <row r="50" spans="1:10" x14ac:dyDescent="0.25">
      <c r="A50" s="1" t="s">
        <v>9</v>
      </c>
      <c r="B50" s="14">
        <v>2.7604166666666666E-2</v>
      </c>
      <c r="C50" s="4">
        <f t="shared" si="32"/>
        <v>3.1744791666666668E-2</v>
      </c>
      <c r="D50" s="4">
        <f t="shared" si="33"/>
        <v>3.3125000000000002E-2</v>
      </c>
      <c r="E50" s="7">
        <f t="shared" si="34"/>
        <v>3.5195312499999999E-2</v>
      </c>
      <c r="F50" s="6">
        <f t="shared" si="35"/>
        <v>3.7955729166666667E-2</v>
      </c>
      <c r="G50" s="6">
        <f t="shared" si="36"/>
        <v>4.1406249999999999E-2</v>
      </c>
      <c r="H50" s="6">
        <f t="shared" si="37"/>
        <v>4.5546875000000001E-2</v>
      </c>
      <c r="I50" s="5">
        <f t="shared" si="38"/>
        <v>5.0377604166666666E-2</v>
      </c>
      <c r="J50" s="4">
        <f t="shared" si="39"/>
        <v>5.5898437500000002E-2</v>
      </c>
    </row>
    <row r="51" spans="1:10" x14ac:dyDescent="0.25">
      <c r="A51" s="1" t="s">
        <v>10</v>
      </c>
      <c r="B51" s="14">
        <v>2.9305555555555557E-2</v>
      </c>
      <c r="C51" s="4">
        <f t="shared" si="32"/>
        <v>3.3701388888888892E-2</v>
      </c>
      <c r="D51" s="4">
        <f t="shared" si="33"/>
        <v>3.5166666666666666E-2</v>
      </c>
      <c r="E51" s="7">
        <f t="shared" si="34"/>
        <v>3.7364583333333333E-2</v>
      </c>
      <c r="F51" s="6">
        <f t="shared" si="35"/>
        <v>4.0295138888888894E-2</v>
      </c>
      <c r="G51" s="6">
        <f t="shared" si="36"/>
        <v>4.3958333333333335E-2</v>
      </c>
      <c r="H51" s="6">
        <f t="shared" si="37"/>
        <v>4.835416666666667E-2</v>
      </c>
      <c r="I51" s="5">
        <f t="shared" si="38"/>
        <v>5.3482638888888892E-2</v>
      </c>
      <c r="J51" s="4">
        <f t="shared" si="39"/>
        <v>5.9343750000000001E-2</v>
      </c>
    </row>
    <row r="52" spans="1:10" x14ac:dyDescent="0.25">
      <c r="A52" s="1" t="s">
        <v>11</v>
      </c>
      <c r="B52" s="15"/>
      <c r="C52" s="4">
        <f t="shared" si="32"/>
        <v>0</v>
      </c>
      <c r="D52" s="4">
        <f t="shared" si="33"/>
        <v>0</v>
      </c>
      <c r="E52" s="7">
        <f t="shared" si="34"/>
        <v>0</v>
      </c>
      <c r="F52" s="6">
        <f t="shared" si="35"/>
        <v>0</v>
      </c>
      <c r="G52" s="6">
        <f t="shared" si="36"/>
        <v>0</v>
      </c>
      <c r="H52" s="6">
        <f t="shared" si="37"/>
        <v>0</v>
      </c>
      <c r="I52" s="5">
        <f t="shared" si="38"/>
        <v>0</v>
      </c>
      <c r="J52" s="4">
        <f t="shared" si="39"/>
        <v>0</v>
      </c>
    </row>
    <row r="53" spans="1:10" x14ac:dyDescent="0.25">
      <c r="A53" s="23" t="s">
        <v>24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x14ac:dyDescent="0.25">
      <c r="A54" s="1" t="s">
        <v>3</v>
      </c>
      <c r="B54" s="14">
        <v>2.4166666666666666E-2</v>
      </c>
      <c r="C54" s="4">
        <f t="shared" ref="C54:C62" si="40">B54/100*(115)</f>
        <v>2.7791666666666666E-2</v>
      </c>
      <c r="D54" s="4">
        <f t="shared" ref="D54:D62" si="41">B54/100*(120)</f>
        <v>2.9000000000000001E-2</v>
      </c>
      <c r="E54" s="7">
        <f>B54/100*(127.5)</f>
        <v>3.08125E-2</v>
      </c>
      <c r="F54" s="6">
        <f>B54/100*(137.5)</f>
        <v>3.3229166666666664E-2</v>
      </c>
      <c r="G54" s="6">
        <f>B54/100*(150)</f>
        <v>3.6249999999999998E-2</v>
      </c>
      <c r="H54" s="6">
        <f>B54/100*(165)</f>
        <v>3.9875000000000001E-2</v>
      </c>
      <c r="I54" s="5">
        <f>B54/100*(182.5)</f>
        <v>4.4104166666666667E-2</v>
      </c>
      <c r="J54" s="4">
        <f>B54/100*(202.5)</f>
        <v>4.8937500000000002E-2</v>
      </c>
    </row>
    <row r="55" spans="1:10" x14ac:dyDescent="0.25">
      <c r="A55" s="1" t="s">
        <v>4</v>
      </c>
      <c r="B55" s="14">
        <v>2.5324074074074079E-2</v>
      </c>
      <c r="C55" s="4">
        <f t="shared" si="40"/>
        <v>2.9122685185185189E-2</v>
      </c>
      <c r="D55" s="4">
        <f t="shared" si="41"/>
        <v>3.0388888888888892E-2</v>
      </c>
      <c r="E55" s="7">
        <f t="shared" ref="E55:E62" si="42">B55/100*(127.5)</f>
        <v>3.2288194444444453E-2</v>
      </c>
      <c r="F55" s="6">
        <f t="shared" ref="F55:F62" si="43">B55/100*(137.5)</f>
        <v>3.482060185185186E-2</v>
      </c>
      <c r="G55" s="6">
        <f t="shared" ref="G55:G62" si="44">B55/100*(150)</f>
        <v>3.7986111111111116E-2</v>
      </c>
      <c r="H55" s="6">
        <f t="shared" ref="H55:H62" si="45">B55/100*(165)</f>
        <v>4.178472222222223E-2</v>
      </c>
      <c r="I55" s="5">
        <f t="shared" ref="I55:I62" si="46">B55/100*(182.5)</f>
        <v>4.6216435185185194E-2</v>
      </c>
      <c r="J55" s="4">
        <f t="shared" ref="J55:J62" si="47">B55/100*(202.5)</f>
        <v>5.1281250000000007E-2</v>
      </c>
    </row>
    <row r="56" spans="1:10" x14ac:dyDescent="0.25">
      <c r="A56" s="1" t="s">
        <v>5</v>
      </c>
      <c r="B56" s="14">
        <v>2.6446759259259264E-2</v>
      </c>
      <c r="C56" s="4">
        <f t="shared" si="40"/>
        <v>3.0413773148148152E-2</v>
      </c>
      <c r="D56" s="4">
        <f t="shared" si="41"/>
        <v>3.1736111111111118E-2</v>
      </c>
      <c r="E56" s="7">
        <f t="shared" si="42"/>
        <v>3.371961805555556E-2</v>
      </c>
      <c r="F56" s="6">
        <f t="shared" si="43"/>
        <v>3.6364293981481485E-2</v>
      </c>
      <c r="G56" s="6">
        <f t="shared" si="44"/>
        <v>3.9670138888888894E-2</v>
      </c>
      <c r="H56" s="6">
        <f t="shared" si="45"/>
        <v>4.3637152777777785E-2</v>
      </c>
      <c r="I56" s="5">
        <f t="shared" si="46"/>
        <v>4.8265335648148153E-2</v>
      </c>
      <c r="J56" s="4">
        <f t="shared" si="47"/>
        <v>5.3554687500000003E-2</v>
      </c>
    </row>
    <row r="57" spans="1:10" x14ac:dyDescent="0.25">
      <c r="A57" s="1" t="s">
        <v>6</v>
      </c>
      <c r="B57" s="14">
        <v>2.736111111111111E-2</v>
      </c>
      <c r="C57" s="4">
        <f t="shared" si="40"/>
        <v>3.1465277777777773E-2</v>
      </c>
      <c r="D57" s="4">
        <f t="shared" si="41"/>
        <v>3.2833333333333332E-2</v>
      </c>
      <c r="E57" s="7">
        <f t="shared" si="42"/>
        <v>3.4885416666666662E-2</v>
      </c>
      <c r="F57" s="6">
        <f t="shared" si="43"/>
        <v>3.7621527777777775E-2</v>
      </c>
      <c r="G57" s="6">
        <f t="shared" si="44"/>
        <v>4.1041666666666664E-2</v>
      </c>
      <c r="H57" s="6">
        <f t="shared" si="45"/>
        <v>4.5145833333333329E-2</v>
      </c>
      <c r="I57" s="5">
        <f t="shared" si="46"/>
        <v>4.9934027777777772E-2</v>
      </c>
      <c r="J57" s="4">
        <f t="shared" si="47"/>
        <v>5.5406249999999997E-2</v>
      </c>
    </row>
    <row r="58" spans="1:10" x14ac:dyDescent="0.25">
      <c r="A58" s="1" t="s">
        <v>7</v>
      </c>
      <c r="B58" s="14">
        <v>2.855324074074074E-2</v>
      </c>
      <c r="C58" s="4">
        <f t="shared" si="40"/>
        <v>3.2836226851851856E-2</v>
      </c>
      <c r="D58" s="4">
        <f t="shared" si="41"/>
        <v>3.4263888888888892E-2</v>
      </c>
      <c r="E58" s="7">
        <f t="shared" si="42"/>
        <v>3.6405381944444447E-2</v>
      </c>
      <c r="F58" s="6">
        <f t="shared" si="43"/>
        <v>3.9260706018518519E-2</v>
      </c>
      <c r="G58" s="6">
        <f t="shared" si="44"/>
        <v>4.282986111111111E-2</v>
      </c>
      <c r="H58" s="6">
        <f t="shared" si="45"/>
        <v>4.7112847222222226E-2</v>
      </c>
      <c r="I58" s="5">
        <f t="shared" si="46"/>
        <v>5.2109664351851853E-2</v>
      </c>
      <c r="J58" s="4">
        <f t="shared" si="47"/>
        <v>5.7820312499999998E-2</v>
      </c>
    </row>
    <row r="59" spans="1:10" x14ac:dyDescent="0.25">
      <c r="A59" s="1" t="s">
        <v>8</v>
      </c>
      <c r="B59" s="14">
        <v>2.9930555555555557E-2</v>
      </c>
      <c r="C59" s="4">
        <f t="shared" si="40"/>
        <v>3.4420138888888896E-2</v>
      </c>
      <c r="D59" s="4">
        <f t="shared" si="41"/>
        <v>3.5916666666666673E-2</v>
      </c>
      <c r="E59" s="7">
        <f t="shared" si="42"/>
        <v>3.8161458333333335E-2</v>
      </c>
      <c r="F59" s="6">
        <f t="shared" si="43"/>
        <v>4.1154513888888897E-2</v>
      </c>
      <c r="G59" s="6">
        <f t="shared" si="44"/>
        <v>4.4895833333333336E-2</v>
      </c>
      <c r="H59" s="6">
        <f t="shared" si="45"/>
        <v>4.9385416666666675E-2</v>
      </c>
      <c r="I59" s="5">
        <f t="shared" si="46"/>
        <v>5.4623263888888891E-2</v>
      </c>
      <c r="J59" s="4">
        <f t="shared" si="47"/>
        <v>6.0609375000000007E-2</v>
      </c>
    </row>
    <row r="60" spans="1:10" x14ac:dyDescent="0.25">
      <c r="A60" s="1" t="s">
        <v>9</v>
      </c>
      <c r="B60" s="14">
        <v>3.1539351851851853E-2</v>
      </c>
      <c r="C60" s="4">
        <f t="shared" si="40"/>
        <v>3.6270254629629628E-2</v>
      </c>
      <c r="D60" s="4">
        <f t="shared" si="41"/>
        <v>3.784722222222222E-2</v>
      </c>
      <c r="E60" s="7">
        <f t="shared" si="42"/>
        <v>4.021267361111111E-2</v>
      </c>
      <c r="F60" s="6">
        <f t="shared" si="43"/>
        <v>4.3366608796296294E-2</v>
      </c>
      <c r="G60" s="6">
        <f t="shared" si="44"/>
        <v>4.7309027777777776E-2</v>
      </c>
      <c r="H60" s="6">
        <f t="shared" si="45"/>
        <v>5.2039930555555551E-2</v>
      </c>
      <c r="I60" s="5">
        <f t="shared" si="46"/>
        <v>5.7559317129629625E-2</v>
      </c>
      <c r="J60" s="4">
        <f t="shared" si="47"/>
        <v>6.3867187499999992E-2</v>
      </c>
    </row>
    <row r="61" spans="1:10" x14ac:dyDescent="0.25">
      <c r="A61" s="1" t="s">
        <v>10</v>
      </c>
      <c r="B61" s="14">
        <v>3.349537037037037E-2</v>
      </c>
      <c r="C61" s="4">
        <f t="shared" si="40"/>
        <v>3.8519675925925922E-2</v>
      </c>
      <c r="D61" s="4">
        <f t="shared" si="41"/>
        <v>4.0194444444444442E-2</v>
      </c>
      <c r="E61" s="7">
        <f t="shared" si="42"/>
        <v>4.2706597222222219E-2</v>
      </c>
      <c r="F61" s="6">
        <f t="shared" si="43"/>
        <v>4.6056134259259258E-2</v>
      </c>
      <c r="G61" s="6">
        <f t="shared" si="44"/>
        <v>5.0243055555555555E-2</v>
      </c>
      <c r="H61" s="6">
        <f t="shared" si="45"/>
        <v>5.5267361111111107E-2</v>
      </c>
      <c r="I61" s="5">
        <f t="shared" si="46"/>
        <v>6.1129050925925923E-2</v>
      </c>
      <c r="J61" s="4">
        <f t="shared" si="47"/>
        <v>6.7828124999999989E-2</v>
      </c>
    </row>
    <row r="62" spans="1:10" x14ac:dyDescent="0.25">
      <c r="A62" s="1" t="s">
        <v>11</v>
      </c>
      <c r="B62" s="15"/>
      <c r="C62" s="4">
        <f t="shared" si="40"/>
        <v>0</v>
      </c>
      <c r="D62" s="4">
        <f t="shared" si="41"/>
        <v>0</v>
      </c>
      <c r="E62" s="7">
        <f t="shared" si="42"/>
        <v>0</v>
      </c>
      <c r="F62" s="6">
        <f t="shared" si="43"/>
        <v>0</v>
      </c>
      <c r="G62" s="6">
        <f t="shared" si="44"/>
        <v>0</v>
      </c>
      <c r="H62" s="6">
        <f t="shared" si="45"/>
        <v>0</v>
      </c>
      <c r="I62" s="5">
        <f t="shared" si="46"/>
        <v>0</v>
      </c>
      <c r="J62" s="4">
        <f t="shared" si="47"/>
        <v>0</v>
      </c>
    </row>
    <row r="63" spans="1:10" x14ac:dyDescent="0.25">
      <c r="A63" s="23" t="s">
        <v>25</v>
      </c>
      <c r="B63" s="24"/>
      <c r="C63" s="24"/>
      <c r="D63" s="24"/>
      <c r="E63" s="24"/>
      <c r="F63" s="24"/>
      <c r="G63" s="24"/>
      <c r="H63" s="24"/>
      <c r="I63" s="24"/>
      <c r="J63" s="24"/>
    </row>
    <row r="64" spans="1:10" x14ac:dyDescent="0.25">
      <c r="A64" s="1" t="s">
        <v>3</v>
      </c>
      <c r="B64" s="14">
        <v>3.1018518518518515E-2</v>
      </c>
      <c r="C64" s="4">
        <f t="shared" ref="C64:C72" si="48">B64/100*(115)</f>
        <v>3.5671296296296291E-2</v>
      </c>
      <c r="D64" s="4">
        <f t="shared" ref="D64:D72" si="49">B64/100*(120)</f>
        <v>3.7222222222222219E-2</v>
      </c>
      <c r="E64" s="7">
        <f>B64/100*(127.5)</f>
        <v>3.9548611111111104E-2</v>
      </c>
      <c r="F64" s="6">
        <f>B64/100*(137.5)</f>
        <v>4.2650462962962959E-2</v>
      </c>
      <c r="G64" s="6">
        <f>B64/100*(150)</f>
        <v>4.6527777777777772E-2</v>
      </c>
      <c r="H64" s="6">
        <f>B64/100*(165)</f>
        <v>5.1180555555555549E-2</v>
      </c>
      <c r="I64" s="5">
        <f>B64/100*(182.5)</f>
        <v>5.6608796296296289E-2</v>
      </c>
      <c r="J64" s="4">
        <f>B64/100*(202.5)</f>
        <v>6.2812499999999993E-2</v>
      </c>
    </row>
    <row r="65" spans="1:10" x14ac:dyDescent="0.25">
      <c r="A65" s="1" t="s">
        <v>4</v>
      </c>
      <c r="B65" s="14">
        <v>3.2372685185185185E-2</v>
      </c>
      <c r="C65" s="4">
        <f t="shared" si="48"/>
        <v>3.722858796296296E-2</v>
      </c>
      <c r="D65" s="4">
        <f t="shared" si="49"/>
        <v>3.884722222222222E-2</v>
      </c>
      <c r="E65" s="7">
        <f t="shared" ref="E65:E72" si="50">B65/100*(127.5)</f>
        <v>4.1275173611111111E-2</v>
      </c>
      <c r="F65" s="6">
        <f t="shared" ref="F65:F72" si="51">B65/100*(137.5)</f>
        <v>4.4512442129629626E-2</v>
      </c>
      <c r="G65" s="6">
        <f t="shared" ref="G65:G72" si="52">B65/100*(150)</f>
        <v>4.8559027777777777E-2</v>
      </c>
      <c r="H65" s="6">
        <f t="shared" ref="H65:H72" si="53">B65/100*(165)</f>
        <v>5.3414930555555552E-2</v>
      </c>
      <c r="I65" s="5">
        <f t="shared" ref="I65:I72" si="54">B65/100*(182.5)</f>
        <v>5.9080150462962965E-2</v>
      </c>
      <c r="J65" s="4">
        <f t="shared" ref="J65:J72" si="55">B65/100*(202.5)</f>
        <v>6.55546875E-2</v>
      </c>
    </row>
    <row r="66" spans="1:10" x14ac:dyDescent="0.25">
      <c r="A66" s="1" t="s">
        <v>5</v>
      </c>
      <c r="B66" s="14">
        <v>3.3599537037037039E-2</v>
      </c>
      <c r="C66" s="4">
        <f t="shared" si="48"/>
        <v>3.8639467592592597E-2</v>
      </c>
      <c r="D66" s="4">
        <f t="shared" si="49"/>
        <v>4.0319444444444449E-2</v>
      </c>
      <c r="E66" s="7">
        <f t="shared" si="50"/>
        <v>4.2839409722222228E-2</v>
      </c>
      <c r="F66" s="6">
        <f t="shared" si="51"/>
        <v>4.6199363425925927E-2</v>
      </c>
      <c r="G66" s="6">
        <f t="shared" si="52"/>
        <v>5.0399305555555558E-2</v>
      </c>
      <c r="H66" s="6">
        <f t="shared" si="53"/>
        <v>5.5439236111111116E-2</v>
      </c>
      <c r="I66" s="5">
        <f t="shared" si="54"/>
        <v>6.13191550925926E-2</v>
      </c>
      <c r="J66" s="4">
        <f t="shared" si="55"/>
        <v>6.8039062500000011E-2</v>
      </c>
    </row>
    <row r="67" spans="1:10" x14ac:dyDescent="0.25">
      <c r="A67" s="1" t="s">
        <v>6</v>
      </c>
      <c r="B67" s="14">
        <v>3.4953703703703702E-2</v>
      </c>
      <c r="C67" s="4">
        <f t="shared" si="48"/>
        <v>4.0196759259259258E-2</v>
      </c>
      <c r="D67" s="4">
        <f t="shared" si="49"/>
        <v>4.1944444444444444E-2</v>
      </c>
      <c r="E67" s="7">
        <f t="shared" si="50"/>
        <v>4.4565972222222222E-2</v>
      </c>
      <c r="F67" s="6">
        <f t="shared" si="51"/>
        <v>4.8061342592592593E-2</v>
      </c>
      <c r="G67" s="6">
        <f t="shared" si="52"/>
        <v>5.2430555555555557E-2</v>
      </c>
      <c r="H67" s="6">
        <f t="shared" si="53"/>
        <v>5.7673611111111113E-2</v>
      </c>
      <c r="I67" s="5">
        <f t="shared" si="54"/>
        <v>6.3790509259259262E-2</v>
      </c>
      <c r="J67" s="4">
        <f t="shared" si="55"/>
        <v>7.0781250000000004E-2</v>
      </c>
    </row>
    <row r="68" spans="1:10" x14ac:dyDescent="0.25">
      <c r="A68" s="1" t="s">
        <v>7</v>
      </c>
      <c r="B68" s="14">
        <v>3.6481481481481483E-2</v>
      </c>
      <c r="C68" s="4">
        <f t="shared" si="48"/>
        <v>4.1953703703703708E-2</v>
      </c>
      <c r="D68" s="4">
        <f t="shared" si="49"/>
        <v>4.3777777777777777E-2</v>
      </c>
      <c r="E68" s="7">
        <f t="shared" si="50"/>
        <v>4.6513888888888889E-2</v>
      </c>
      <c r="F68" s="6">
        <f t="shared" si="51"/>
        <v>5.016203703703704E-2</v>
      </c>
      <c r="G68" s="6">
        <f t="shared" si="52"/>
        <v>5.4722222222222228E-2</v>
      </c>
      <c r="H68" s="6">
        <f t="shared" si="53"/>
        <v>6.0194444444444446E-2</v>
      </c>
      <c r="I68" s="5">
        <f t="shared" si="54"/>
        <v>6.6578703703703709E-2</v>
      </c>
      <c r="J68" s="4">
        <f t="shared" si="55"/>
        <v>7.3874999999999996E-2</v>
      </c>
    </row>
    <row r="69" spans="1:10" x14ac:dyDescent="0.25">
      <c r="A69" s="1" t="s">
        <v>8</v>
      </c>
      <c r="B69" s="14">
        <v>3.8229166666666668E-2</v>
      </c>
      <c r="C69" s="4">
        <f t="shared" si="48"/>
        <v>4.3963541666666668E-2</v>
      </c>
      <c r="D69" s="4">
        <f t="shared" si="49"/>
        <v>4.5874999999999999E-2</v>
      </c>
      <c r="E69" s="7">
        <f t="shared" si="50"/>
        <v>4.8742187499999999E-2</v>
      </c>
      <c r="F69" s="6">
        <f t="shared" si="51"/>
        <v>5.2565104166666668E-2</v>
      </c>
      <c r="G69" s="6">
        <f t="shared" si="52"/>
        <v>5.7343750000000006E-2</v>
      </c>
      <c r="H69" s="6">
        <f t="shared" si="53"/>
        <v>6.3078124999999999E-2</v>
      </c>
      <c r="I69" s="5">
        <f t="shared" si="54"/>
        <v>6.9768229166666668E-2</v>
      </c>
      <c r="J69" s="4">
        <f t="shared" si="55"/>
        <v>7.7414062500000005E-2</v>
      </c>
    </row>
    <row r="70" spans="1:10" x14ac:dyDescent="0.25">
      <c r="A70" s="1" t="s">
        <v>9</v>
      </c>
      <c r="B70" s="14">
        <v>4.0289351851851847E-2</v>
      </c>
      <c r="C70" s="4">
        <f t="shared" si="48"/>
        <v>4.6332754629629623E-2</v>
      </c>
      <c r="D70" s="4">
        <f t="shared" si="49"/>
        <v>4.8347222222222215E-2</v>
      </c>
      <c r="E70" s="7">
        <f t="shared" si="50"/>
        <v>5.1368923611111103E-2</v>
      </c>
      <c r="F70" s="6">
        <f t="shared" si="51"/>
        <v>5.5397858796296287E-2</v>
      </c>
      <c r="G70" s="6">
        <f t="shared" si="52"/>
        <v>6.0434027777777767E-2</v>
      </c>
      <c r="H70" s="6">
        <f t="shared" si="53"/>
        <v>6.647743055555555E-2</v>
      </c>
      <c r="I70" s="5">
        <f t="shared" si="54"/>
        <v>7.3528067129629615E-2</v>
      </c>
      <c r="J70" s="4">
        <f t="shared" si="55"/>
        <v>8.1585937499999983E-2</v>
      </c>
    </row>
    <row r="71" spans="1:10" x14ac:dyDescent="0.25">
      <c r="A71" s="1" t="s">
        <v>10</v>
      </c>
      <c r="B71" s="14">
        <v>4.2766203703703702E-2</v>
      </c>
      <c r="C71" s="4">
        <f t="shared" si="48"/>
        <v>4.9181134259259254E-2</v>
      </c>
      <c r="D71" s="4">
        <f t="shared" si="49"/>
        <v>5.1319444444444438E-2</v>
      </c>
      <c r="E71" s="7">
        <f t="shared" si="50"/>
        <v>5.4526909722222218E-2</v>
      </c>
      <c r="F71" s="6">
        <f t="shared" si="51"/>
        <v>5.8803530092592586E-2</v>
      </c>
      <c r="G71" s="6">
        <f t="shared" si="52"/>
        <v>6.414930555555555E-2</v>
      </c>
      <c r="H71" s="6">
        <f t="shared" si="53"/>
        <v>7.0564236111111109E-2</v>
      </c>
      <c r="I71" s="5">
        <f t="shared" si="54"/>
        <v>7.8048321759259257E-2</v>
      </c>
      <c r="J71" s="4">
        <f t="shared" si="55"/>
        <v>8.6601562499999993E-2</v>
      </c>
    </row>
    <row r="72" spans="1:10" x14ac:dyDescent="0.25">
      <c r="A72" s="1" t="s">
        <v>11</v>
      </c>
      <c r="B72" s="15"/>
      <c r="C72" s="4">
        <f t="shared" si="48"/>
        <v>0</v>
      </c>
      <c r="D72" s="4">
        <f t="shared" si="49"/>
        <v>0</v>
      </c>
      <c r="E72" s="7">
        <f t="shared" si="50"/>
        <v>0</v>
      </c>
      <c r="F72" s="6">
        <f t="shared" si="51"/>
        <v>0</v>
      </c>
      <c r="G72" s="6">
        <f t="shared" si="52"/>
        <v>0</v>
      </c>
      <c r="H72" s="6">
        <f t="shared" si="53"/>
        <v>0</v>
      </c>
      <c r="I72" s="5">
        <f t="shared" si="54"/>
        <v>0</v>
      </c>
      <c r="J72" s="4">
        <f t="shared" si="55"/>
        <v>0</v>
      </c>
    </row>
    <row r="73" spans="1:10" x14ac:dyDescent="0.25">
      <c r="A73" s="23" t="s">
        <v>26</v>
      </c>
      <c r="B73" s="24"/>
      <c r="C73" s="24"/>
      <c r="D73" s="24"/>
      <c r="E73" s="24"/>
      <c r="F73" s="24"/>
      <c r="G73" s="24"/>
      <c r="H73" s="24"/>
      <c r="I73" s="24"/>
      <c r="J73" s="24"/>
    </row>
    <row r="74" spans="1:10" x14ac:dyDescent="0.25">
      <c r="A74" s="1" t="s">
        <v>3</v>
      </c>
      <c r="B74" s="14">
        <v>4.1423611111111112E-2</v>
      </c>
      <c r="C74" s="4">
        <f t="shared" ref="C74:C82" si="56">B74/100*(115)</f>
        <v>4.7637152777777775E-2</v>
      </c>
      <c r="D74" s="4">
        <f t="shared" ref="D74:D82" si="57">B74/100*(120)</f>
        <v>4.9708333333333334E-2</v>
      </c>
      <c r="E74" s="7">
        <f>B74/100*(127.5)</f>
        <v>5.2815104166666668E-2</v>
      </c>
      <c r="F74" s="6">
        <f>B74/100*(137.5)</f>
        <v>5.6957465277777779E-2</v>
      </c>
      <c r="G74" s="6">
        <f>B74/100*(150)</f>
        <v>6.2135416666666665E-2</v>
      </c>
      <c r="H74" s="6">
        <f>B74/100*(165)</f>
        <v>6.8348958333333334E-2</v>
      </c>
      <c r="I74" s="5">
        <f>B74/100*(182.5)</f>
        <v>7.559809027777778E-2</v>
      </c>
      <c r="J74" s="4">
        <f>B74/100*(202.5)</f>
        <v>8.3882812500000001E-2</v>
      </c>
    </row>
    <row r="75" spans="1:10" x14ac:dyDescent="0.25">
      <c r="A75" s="1" t="s">
        <v>4</v>
      </c>
      <c r="B75" s="14">
        <v>4.3090277777777776E-2</v>
      </c>
      <c r="C75" s="4">
        <f t="shared" si="56"/>
        <v>4.9553819444444445E-2</v>
      </c>
      <c r="D75" s="4">
        <f t="shared" si="57"/>
        <v>5.1708333333333335E-2</v>
      </c>
      <c r="E75" s="7">
        <f t="shared" ref="E75:E82" si="58">B75/100*(127.5)</f>
        <v>5.4940104166666663E-2</v>
      </c>
      <c r="F75" s="6">
        <f t="shared" ref="F75:F82" si="59">B75/100*(137.5)</f>
        <v>5.9249131944444443E-2</v>
      </c>
      <c r="G75" s="6">
        <f t="shared" ref="G75:G82" si="60">B75/100*(150)</f>
        <v>6.4635416666666667E-2</v>
      </c>
      <c r="H75" s="6">
        <f t="shared" ref="H75:H82" si="61">B75/100*(165)</f>
        <v>7.1098958333333337E-2</v>
      </c>
      <c r="I75" s="5">
        <f t="shared" ref="I75:I82" si="62">B75/100*(182.5)</f>
        <v>7.8639756944444444E-2</v>
      </c>
      <c r="J75" s="4">
        <f t="shared" ref="J75:J82" si="63">B75/100*(202.5)</f>
        <v>8.7257812500000004E-2</v>
      </c>
    </row>
    <row r="76" spans="1:10" x14ac:dyDescent="0.25">
      <c r="A76" s="1" t="s">
        <v>5</v>
      </c>
      <c r="B76" s="14">
        <v>4.4722222222222219E-2</v>
      </c>
      <c r="C76" s="4">
        <f t="shared" si="56"/>
        <v>5.1430555555555549E-2</v>
      </c>
      <c r="D76" s="4">
        <f t="shared" si="57"/>
        <v>5.3666666666666661E-2</v>
      </c>
      <c r="E76" s="7">
        <f t="shared" si="58"/>
        <v>5.7020833333333326E-2</v>
      </c>
      <c r="F76" s="6">
        <f t="shared" si="59"/>
        <v>6.1493055555555551E-2</v>
      </c>
      <c r="G76" s="6">
        <f t="shared" si="60"/>
        <v>6.7083333333333328E-2</v>
      </c>
      <c r="H76" s="6">
        <f t="shared" si="61"/>
        <v>7.3791666666666658E-2</v>
      </c>
      <c r="I76" s="5">
        <f t="shared" si="62"/>
        <v>8.1618055555555541E-2</v>
      </c>
      <c r="J76" s="4">
        <f t="shared" si="63"/>
        <v>9.056249999999999E-2</v>
      </c>
    </row>
    <row r="77" spans="1:10" x14ac:dyDescent="0.25">
      <c r="A77" s="1" t="s">
        <v>6</v>
      </c>
      <c r="B77" s="14">
        <v>4.6527777777777779E-2</v>
      </c>
      <c r="C77" s="4">
        <f t="shared" si="56"/>
        <v>5.3506944444444447E-2</v>
      </c>
      <c r="D77" s="4">
        <f t="shared" si="57"/>
        <v>5.5833333333333332E-2</v>
      </c>
      <c r="E77" s="7">
        <f t="shared" si="58"/>
        <v>5.932291666666667E-2</v>
      </c>
      <c r="F77" s="6">
        <f t="shared" si="59"/>
        <v>6.3975694444444439E-2</v>
      </c>
      <c r="G77" s="6">
        <f t="shared" si="60"/>
        <v>6.9791666666666669E-2</v>
      </c>
      <c r="H77" s="6">
        <f t="shared" si="61"/>
        <v>7.677083333333333E-2</v>
      </c>
      <c r="I77" s="5">
        <f t="shared" si="62"/>
        <v>8.4913194444444451E-2</v>
      </c>
      <c r="J77" s="4">
        <f t="shared" si="63"/>
        <v>9.4218750000000004E-2</v>
      </c>
    </row>
    <row r="78" spans="1:10" x14ac:dyDescent="0.25">
      <c r="A78" s="1" t="s">
        <v>7</v>
      </c>
      <c r="B78" s="14">
        <v>4.8553240740740744E-2</v>
      </c>
      <c r="C78" s="4">
        <f t="shared" si="56"/>
        <v>5.5836226851851856E-2</v>
      </c>
      <c r="D78" s="4">
        <f t="shared" si="57"/>
        <v>5.8263888888888893E-2</v>
      </c>
      <c r="E78" s="7">
        <f t="shared" si="58"/>
        <v>6.1905381944444449E-2</v>
      </c>
      <c r="F78" s="6">
        <f t="shared" si="59"/>
        <v>6.6760706018518523E-2</v>
      </c>
      <c r="G78" s="6">
        <f t="shared" si="60"/>
        <v>7.2829861111111116E-2</v>
      </c>
      <c r="H78" s="6">
        <f t="shared" si="61"/>
        <v>8.0112847222222228E-2</v>
      </c>
      <c r="I78" s="5">
        <f t="shared" si="62"/>
        <v>8.8609664351851858E-2</v>
      </c>
      <c r="J78" s="4">
        <f t="shared" si="63"/>
        <v>9.8320312500000007E-2</v>
      </c>
    </row>
    <row r="79" spans="1:10" x14ac:dyDescent="0.25">
      <c r="A79" s="1" t="s">
        <v>8</v>
      </c>
      <c r="B79" s="14">
        <v>5.0868055555555548E-2</v>
      </c>
      <c r="C79" s="4">
        <f t="shared" si="56"/>
        <v>5.8498263888888881E-2</v>
      </c>
      <c r="D79" s="4">
        <f t="shared" si="57"/>
        <v>6.1041666666666661E-2</v>
      </c>
      <c r="E79" s="7">
        <f t="shared" si="58"/>
        <v>6.4856770833333327E-2</v>
      </c>
      <c r="F79" s="6">
        <f t="shared" si="59"/>
        <v>6.9943576388888887E-2</v>
      </c>
      <c r="G79" s="6">
        <f t="shared" si="60"/>
        <v>7.6302083333333326E-2</v>
      </c>
      <c r="H79" s="6">
        <f t="shared" si="61"/>
        <v>8.3932291666666659E-2</v>
      </c>
      <c r="I79" s="5">
        <f t="shared" si="62"/>
        <v>9.2834201388888885E-2</v>
      </c>
      <c r="J79" s="4">
        <f t="shared" si="63"/>
        <v>0.10300781249999999</v>
      </c>
    </row>
    <row r="80" spans="1:10" x14ac:dyDescent="0.25">
      <c r="A80" s="1" t="s">
        <v>9</v>
      </c>
      <c r="B80" s="14">
        <v>5.4988425925925927E-2</v>
      </c>
      <c r="C80" s="4">
        <f t="shared" si="56"/>
        <v>6.3236689814814825E-2</v>
      </c>
      <c r="D80" s="4">
        <f t="shared" si="57"/>
        <v>6.598611111111112E-2</v>
      </c>
      <c r="E80" s="7">
        <f t="shared" si="58"/>
        <v>7.0110243055555563E-2</v>
      </c>
      <c r="F80" s="6">
        <f t="shared" si="59"/>
        <v>7.5609085648148153E-2</v>
      </c>
      <c r="G80" s="6">
        <f t="shared" si="60"/>
        <v>8.248263888888889E-2</v>
      </c>
      <c r="H80" s="6">
        <f t="shared" si="61"/>
        <v>9.0730902777777789E-2</v>
      </c>
      <c r="I80" s="5">
        <f t="shared" si="62"/>
        <v>0.10035387731481482</v>
      </c>
      <c r="J80" s="4">
        <f t="shared" si="63"/>
        <v>0.1113515625</v>
      </c>
    </row>
    <row r="81" spans="1:10" x14ac:dyDescent="0.25">
      <c r="A81" s="1" t="s">
        <v>10</v>
      </c>
      <c r="B81" s="14">
        <v>5.6886574074074076E-2</v>
      </c>
      <c r="C81" s="4">
        <f t="shared" si="56"/>
        <v>6.5419560185185188E-2</v>
      </c>
      <c r="D81" s="4">
        <f t="shared" si="57"/>
        <v>6.8263888888888888E-2</v>
      </c>
      <c r="E81" s="7">
        <f t="shared" si="58"/>
        <v>7.2530381944444444E-2</v>
      </c>
      <c r="F81" s="6">
        <f t="shared" si="59"/>
        <v>7.8219039351851857E-2</v>
      </c>
      <c r="G81" s="6">
        <f t="shared" si="60"/>
        <v>8.5329861111111113E-2</v>
      </c>
      <c r="H81" s="6">
        <f t="shared" si="61"/>
        <v>9.3862847222222226E-2</v>
      </c>
      <c r="I81" s="5">
        <f t="shared" si="62"/>
        <v>0.1038179976851852</v>
      </c>
      <c r="J81" s="4">
        <f t="shared" si="63"/>
        <v>0.11519531250000001</v>
      </c>
    </row>
    <row r="82" spans="1:10" x14ac:dyDescent="0.25">
      <c r="A82" s="1" t="s">
        <v>11</v>
      </c>
      <c r="B82" s="15"/>
      <c r="C82" s="4">
        <f t="shared" si="56"/>
        <v>0</v>
      </c>
      <c r="D82" s="4">
        <f t="shared" si="57"/>
        <v>0</v>
      </c>
      <c r="E82" s="7">
        <f t="shared" si="58"/>
        <v>0</v>
      </c>
      <c r="F82" s="6">
        <f t="shared" si="59"/>
        <v>0</v>
      </c>
      <c r="G82" s="6">
        <f t="shared" si="60"/>
        <v>0</v>
      </c>
      <c r="H82" s="6">
        <f t="shared" si="61"/>
        <v>0</v>
      </c>
      <c r="I82" s="5">
        <f t="shared" si="62"/>
        <v>0</v>
      </c>
      <c r="J82" s="4">
        <f t="shared" si="63"/>
        <v>0</v>
      </c>
    </row>
    <row r="83" spans="1:10" x14ac:dyDescent="0.25">
      <c r="A83" s="23" t="s">
        <v>28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x14ac:dyDescent="0.25">
      <c r="A84" s="1" t="s">
        <v>3</v>
      </c>
      <c r="B84" s="14">
        <v>6.9594907407407411E-2</v>
      </c>
      <c r="C84" s="4">
        <f t="shared" ref="C84:C92" si="64">B84/100*(115)</f>
        <v>8.0034143518518522E-2</v>
      </c>
      <c r="D84" s="4">
        <f t="shared" ref="D84:D92" si="65">B84/100*(120)</f>
        <v>8.3513888888888888E-2</v>
      </c>
      <c r="E84" s="7">
        <f>B84/100*(127.5)</f>
        <v>8.8733506944444443E-2</v>
      </c>
      <c r="F84" s="6">
        <f>B84/100*(137.5)</f>
        <v>9.5692997685185188E-2</v>
      </c>
      <c r="G84" s="6">
        <f>B84/100*(150)</f>
        <v>0.10439236111111111</v>
      </c>
      <c r="H84" s="6">
        <f>B84/100*(165)</f>
        <v>0.11483159722222222</v>
      </c>
      <c r="I84" s="5">
        <f>B84/100*(182.5)</f>
        <v>0.12701070601851852</v>
      </c>
      <c r="J84" s="4">
        <f>B84/100*(202.5)</f>
        <v>0.14092968750000001</v>
      </c>
    </row>
    <row r="85" spans="1:10" x14ac:dyDescent="0.25">
      <c r="A85" s="1" t="s">
        <v>4</v>
      </c>
      <c r="B85" s="14">
        <v>7.2268518518518524E-2</v>
      </c>
      <c r="C85" s="4">
        <f t="shared" si="64"/>
        <v>8.3108796296296306E-2</v>
      </c>
      <c r="D85" s="4">
        <f t="shared" si="65"/>
        <v>8.6722222222222228E-2</v>
      </c>
      <c r="E85" s="7">
        <f t="shared" ref="E85:E92" si="66">B85/100*(127.5)</f>
        <v>9.2142361111111126E-2</v>
      </c>
      <c r="F85" s="6">
        <f t="shared" ref="F85:F92" si="67">B85/100*(137.5)</f>
        <v>9.9369212962962972E-2</v>
      </c>
      <c r="G85" s="6">
        <f t="shared" ref="G85:G92" si="68">B85/100*(150)</f>
        <v>0.10840277777777779</v>
      </c>
      <c r="H85" s="6">
        <f t="shared" ref="H85:H92" si="69">B85/100*(165)</f>
        <v>0.11924305555555557</v>
      </c>
      <c r="I85" s="5">
        <f t="shared" ref="I85:I92" si="70">B85/100*(182.5)</f>
        <v>0.1318900462962963</v>
      </c>
      <c r="J85" s="4">
        <f t="shared" ref="J85:J92" si="71">B85/100*(202.5)</f>
        <v>0.14634375000000002</v>
      </c>
    </row>
    <row r="86" spans="1:10" x14ac:dyDescent="0.25">
      <c r="A86" s="1" t="s">
        <v>5</v>
      </c>
      <c r="B86" s="14">
        <v>7.5011574074074064E-2</v>
      </c>
      <c r="C86" s="4">
        <f t="shared" si="64"/>
        <v>8.6263310185185169E-2</v>
      </c>
      <c r="D86" s="4">
        <f t="shared" si="65"/>
        <v>9.0013888888888879E-2</v>
      </c>
      <c r="E86" s="7">
        <f t="shared" si="66"/>
        <v>9.5639756944444432E-2</v>
      </c>
      <c r="F86" s="6">
        <f t="shared" si="67"/>
        <v>0.10314091435185184</v>
      </c>
      <c r="G86" s="6">
        <f t="shared" si="68"/>
        <v>0.1125173611111111</v>
      </c>
      <c r="H86" s="6">
        <f t="shared" si="69"/>
        <v>0.12376909722222221</v>
      </c>
      <c r="I86" s="5">
        <f t="shared" si="70"/>
        <v>0.13689612268518517</v>
      </c>
      <c r="J86" s="4">
        <f t="shared" si="71"/>
        <v>0.15189843749999998</v>
      </c>
    </row>
    <row r="87" spans="1:10" x14ac:dyDescent="0.25">
      <c r="A87" s="1" t="s">
        <v>6</v>
      </c>
      <c r="B87" s="14">
        <v>7.8020833333333331E-2</v>
      </c>
      <c r="C87" s="4">
        <f t="shared" si="64"/>
        <v>8.9723958333333326E-2</v>
      </c>
      <c r="D87" s="4">
        <f t="shared" si="65"/>
        <v>9.3624999999999986E-2</v>
      </c>
      <c r="E87" s="7">
        <f t="shared" si="66"/>
        <v>9.947656249999999E-2</v>
      </c>
      <c r="F87" s="6">
        <f t="shared" si="67"/>
        <v>0.10727864583333332</v>
      </c>
      <c r="G87" s="6">
        <f t="shared" si="68"/>
        <v>0.11703124999999999</v>
      </c>
      <c r="H87" s="6">
        <f t="shared" si="69"/>
        <v>0.12873437499999998</v>
      </c>
      <c r="I87" s="5">
        <f t="shared" si="70"/>
        <v>0.14238802083333332</v>
      </c>
      <c r="J87" s="4">
        <f t="shared" si="71"/>
        <v>0.15799218749999999</v>
      </c>
    </row>
    <row r="88" spans="1:10" x14ac:dyDescent="0.25">
      <c r="A88" s="1" t="s">
        <v>7</v>
      </c>
      <c r="B88" s="14">
        <v>8.1423611111111113E-2</v>
      </c>
      <c r="C88" s="4">
        <f t="shared" si="64"/>
        <v>9.3637152777777788E-2</v>
      </c>
      <c r="D88" s="4">
        <f t="shared" si="65"/>
        <v>9.7708333333333341E-2</v>
      </c>
      <c r="E88" s="7">
        <f t="shared" si="66"/>
        <v>0.10381510416666667</v>
      </c>
      <c r="F88" s="6">
        <f t="shared" si="67"/>
        <v>0.11195746527777779</v>
      </c>
      <c r="G88" s="6">
        <f t="shared" si="68"/>
        <v>0.12213541666666668</v>
      </c>
      <c r="H88" s="6">
        <f t="shared" si="69"/>
        <v>0.13434895833333335</v>
      </c>
      <c r="I88" s="5">
        <f t="shared" si="70"/>
        <v>0.14859809027777779</v>
      </c>
      <c r="J88" s="4">
        <f t="shared" si="71"/>
        <v>0.1648828125</v>
      </c>
    </row>
    <row r="89" spans="1:10" x14ac:dyDescent="0.25">
      <c r="A89" s="1" t="s">
        <v>8</v>
      </c>
      <c r="B89" s="14">
        <v>8.5312499999999999E-2</v>
      </c>
      <c r="C89" s="4">
        <f t="shared" si="64"/>
        <v>9.8109374999999999E-2</v>
      </c>
      <c r="D89" s="4">
        <f t="shared" si="65"/>
        <v>0.10237500000000001</v>
      </c>
      <c r="E89" s="7">
        <f t="shared" si="66"/>
        <v>0.1087734375</v>
      </c>
      <c r="F89" s="6">
        <f t="shared" si="67"/>
        <v>0.1173046875</v>
      </c>
      <c r="G89" s="6">
        <f t="shared" si="68"/>
        <v>0.12796875000000002</v>
      </c>
      <c r="H89" s="6">
        <f t="shared" si="69"/>
        <v>0.14076562500000001</v>
      </c>
      <c r="I89" s="5">
        <f t="shared" si="70"/>
        <v>0.15569531250000002</v>
      </c>
      <c r="J89" s="4">
        <f t="shared" si="71"/>
        <v>0.1727578125</v>
      </c>
    </row>
    <row r="90" spans="1:10" x14ac:dyDescent="0.25">
      <c r="A90" s="1" t="s">
        <v>9</v>
      </c>
      <c r="B90" s="14">
        <v>8.9884259259259261E-2</v>
      </c>
      <c r="C90" s="4">
        <f t="shared" si="64"/>
        <v>0.10336689814814815</v>
      </c>
      <c r="D90" s="4">
        <f t="shared" si="65"/>
        <v>0.1078611111111111</v>
      </c>
      <c r="E90" s="7">
        <f t="shared" si="66"/>
        <v>0.11460243055555555</v>
      </c>
      <c r="F90" s="6">
        <f t="shared" si="67"/>
        <v>0.12359085648148148</v>
      </c>
      <c r="G90" s="6">
        <f t="shared" si="68"/>
        <v>0.1348263888888889</v>
      </c>
      <c r="H90" s="6">
        <f t="shared" si="69"/>
        <v>0.14830902777777777</v>
      </c>
      <c r="I90" s="5">
        <f t="shared" si="70"/>
        <v>0.16403877314814813</v>
      </c>
      <c r="J90" s="4">
        <f t="shared" si="71"/>
        <v>0.18201562499999999</v>
      </c>
    </row>
    <row r="91" spans="1:10" x14ac:dyDescent="0.25">
      <c r="A91" s="1" t="s">
        <v>10</v>
      </c>
      <c r="B91" s="14">
        <v>9.5393518518518516E-2</v>
      </c>
      <c r="C91" s="4">
        <f t="shared" si="64"/>
        <v>0.10970254629629629</v>
      </c>
      <c r="D91" s="4">
        <f t="shared" si="65"/>
        <v>0.11447222222222223</v>
      </c>
      <c r="E91" s="7">
        <f t="shared" si="66"/>
        <v>0.12162673611111111</v>
      </c>
      <c r="F91" s="6">
        <f t="shared" si="67"/>
        <v>0.13116608796296295</v>
      </c>
      <c r="G91" s="6">
        <f t="shared" si="68"/>
        <v>0.14309027777777777</v>
      </c>
      <c r="H91" s="6">
        <f t="shared" si="69"/>
        <v>0.15739930555555556</v>
      </c>
      <c r="I91" s="5">
        <f t="shared" si="70"/>
        <v>0.17409317129629628</v>
      </c>
      <c r="J91" s="4">
        <f t="shared" si="71"/>
        <v>0.19317187499999999</v>
      </c>
    </row>
    <row r="92" spans="1:10" x14ac:dyDescent="0.25">
      <c r="A92" s="1" t="s">
        <v>11</v>
      </c>
      <c r="B92" s="15"/>
      <c r="C92" s="4">
        <f t="shared" si="64"/>
        <v>0</v>
      </c>
      <c r="D92" s="4">
        <f t="shared" si="65"/>
        <v>0</v>
      </c>
      <c r="E92" s="7">
        <f t="shared" si="66"/>
        <v>0</v>
      </c>
      <c r="F92" s="6">
        <f t="shared" si="67"/>
        <v>0</v>
      </c>
      <c r="G92" s="6">
        <f t="shared" si="68"/>
        <v>0</v>
      </c>
      <c r="H92" s="6">
        <f t="shared" si="69"/>
        <v>0</v>
      </c>
      <c r="I92" s="5">
        <f t="shared" si="70"/>
        <v>0</v>
      </c>
      <c r="J92" s="4">
        <f t="shared" si="71"/>
        <v>0</v>
      </c>
    </row>
    <row r="93" spans="1:10" x14ac:dyDescent="0.25">
      <c r="A93" s="23" t="s">
        <v>27</v>
      </c>
      <c r="B93" s="24"/>
      <c r="C93" s="24"/>
      <c r="D93" s="24"/>
      <c r="E93" s="24"/>
      <c r="F93" s="24"/>
      <c r="G93" s="24"/>
      <c r="H93" s="24"/>
      <c r="I93" s="24"/>
      <c r="J93" s="24"/>
    </row>
    <row r="94" spans="1:10" x14ac:dyDescent="0.25">
      <c r="A94" s="1" t="s">
        <v>3</v>
      </c>
      <c r="B94" s="14">
        <v>8.8078703703703701E-2</v>
      </c>
      <c r="C94" s="4">
        <f t="shared" ref="C94:C102" si="72">B94/100*(115)</f>
        <v>0.10129050925925925</v>
      </c>
      <c r="D94" s="4">
        <f t="shared" ref="D94:D102" si="73">B94/100*(120)</f>
        <v>0.10569444444444444</v>
      </c>
      <c r="E94" s="7">
        <f>B94/100*(127.5)</f>
        <v>0.11230034722222222</v>
      </c>
      <c r="F94" s="6">
        <f>B94/100*(137.5)</f>
        <v>0.12110821759259259</v>
      </c>
      <c r="G94" s="6">
        <f>B94/100*(150)</f>
        <v>0.13211805555555556</v>
      </c>
      <c r="H94" s="6">
        <f>B94/100*(165)</f>
        <v>0.1453298611111111</v>
      </c>
      <c r="I94" s="5">
        <f>B94/100*(182.5)</f>
        <v>0.16074363425925925</v>
      </c>
      <c r="J94" s="4">
        <f>B94/100*(202.5)</f>
        <v>0.17835937499999999</v>
      </c>
    </row>
    <row r="95" spans="1:10" x14ac:dyDescent="0.25">
      <c r="A95" s="1" t="s">
        <v>4</v>
      </c>
      <c r="B95" s="14">
        <v>9.0844907407407416E-2</v>
      </c>
      <c r="C95" s="4">
        <f t="shared" si="72"/>
        <v>0.10447164351851852</v>
      </c>
      <c r="D95" s="4">
        <f t="shared" si="73"/>
        <v>0.1090138888888889</v>
      </c>
      <c r="E95" s="7">
        <f t="shared" ref="E95:E102" si="74">B95/100*(127.5)</f>
        <v>0.11582725694444444</v>
      </c>
      <c r="F95" s="6">
        <f t="shared" ref="F95:F102" si="75">B95/100*(137.5)</f>
        <v>0.12491174768518519</v>
      </c>
      <c r="G95" s="6">
        <f t="shared" ref="G95:G102" si="76">B95/100*(150)</f>
        <v>0.13626736111111112</v>
      </c>
      <c r="H95" s="6">
        <f t="shared" ref="H95:H102" si="77">B95/100*(165)</f>
        <v>0.14989409722222222</v>
      </c>
      <c r="I95" s="5">
        <f t="shared" ref="I95:I102" si="78">B95/100*(182.5)</f>
        <v>0.16579195601851854</v>
      </c>
      <c r="J95" s="4">
        <f t="shared" ref="J95:J102" si="79">B95/100*(202.5)</f>
        <v>0.1839609375</v>
      </c>
    </row>
    <row r="96" spans="1:10" x14ac:dyDescent="0.25">
      <c r="A96" s="1" t="s">
        <v>5</v>
      </c>
      <c r="B96" s="14">
        <v>9.4270833333333345E-2</v>
      </c>
      <c r="C96" s="4">
        <f t="shared" si="72"/>
        <v>0.10841145833333335</v>
      </c>
      <c r="D96" s="4">
        <f t="shared" si="73"/>
        <v>0.11312500000000002</v>
      </c>
      <c r="E96" s="7">
        <f t="shared" si="74"/>
        <v>0.12019531250000003</v>
      </c>
      <c r="F96" s="6">
        <f t="shared" si="75"/>
        <v>0.12962239583333335</v>
      </c>
      <c r="G96" s="6">
        <f t="shared" si="76"/>
        <v>0.14140625000000001</v>
      </c>
      <c r="H96" s="6">
        <f t="shared" si="77"/>
        <v>0.15554687500000003</v>
      </c>
      <c r="I96" s="5">
        <f t="shared" si="78"/>
        <v>0.17204427083333337</v>
      </c>
      <c r="J96" s="4">
        <f t="shared" si="79"/>
        <v>0.19089843750000002</v>
      </c>
    </row>
    <row r="97" spans="1:10" x14ac:dyDescent="0.25">
      <c r="A97" s="1" t="s">
        <v>6</v>
      </c>
      <c r="B97" s="14">
        <v>9.8043981481481482E-2</v>
      </c>
      <c r="C97" s="4">
        <f t="shared" si="72"/>
        <v>0.11275057870370371</v>
      </c>
      <c r="D97" s="4">
        <f t="shared" si="73"/>
        <v>0.11765277777777779</v>
      </c>
      <c r="E97" s="7">
        <f t="shared" si="74"/>
        <v>0.12500607638888889</v>
      </c>
      <c r="F97" s="6">
        <f t="shared" si="75"/>
        <v>0.13481047453703704</v>
      </c>
      <c r="G97" s="6">
        <f t="shared" si="76"/>
        <v>0.14706597222222223</v>
      </c>
      <c r="H97" s="6">
        <f t="shared" si="77"/>
        <v>0.16177256944444446</v>
      </c>
      <c r="I97" s="5">
        <f t="shared" si="78"/>
        <v>0.1789302662037037</v>
      </c>
      <c r="J97" s="4">
        <f t="shared" si="79"/>
        <v>0.1985390625</v>
      </c>
    </row>
    <row r="98" spans="1:10" x14ac:dyDescent="0.25">
      <c r="A98" s="1" t="s">
        <v>7</v>
      </c>
      <c r="B98" s="14">
        <v>0.10230324074074075</v>
      </c>
      <c r="C98" s="4">
        <f t="shared" si="72"/>
        <v>0.11764872685185185</v>
      </c>
      <c r="D98" s="4">
        <f t="shared" si="73"/>
        <v>0.12276388888888889</v>
      </c>
      <c r="E98" s="7">
        <f t="shared" si="74"/>
        <v>0.13043663194444444</v>
      </c>
      <c r="F98" s="6">
        <f t="shared" si="75"/>
        <v>0.14066695601851853</v>
      </c>
      <c r="G98" s="6">
        <f t="shared" si="76"/>
        <v>0.15345486111111112</v>
      </c>
      <c r="H98" s="6">
        <f t="shared" si="77"/>
        <v>0.16880034722222223</v>
      </c>
      <c r="I98" s="5">
        <f t="shared" si="78"/>
        <v>0.18670341435185184</v>
      </c>
      <c r="J98" s="4">
        <f t="shared" si="79"/>
        <v>0.2071640625</v>
      </c>
    </row>
    <row r="99" spans="1:10" x14ac:dyDescent="0.25">
      <c r="A99" s="1" t="s">
        <v>8</v>
      </c>
      <c r="B99" s="14">
        <v>0.10717592592592594</v>
      </c>
      <c r="C99" s="4">
        <f t="shared" si="72"/>
        <v>0.12325231481481481</v>
      </c>
      <c r="D99" s="4">
        <f t="shared" si="73"/>
        <v>0.12861111111111112</v>
      </c>
      <c r="E99" s="7">
        <f t="shared" si="74"/>
        <v>0.13664930555555554</v>
      </c>
      <c r="F99" s="6">
        <f t="shared" si="75"/>
        <v>0.14736689814814816</v>
      </c>
      <c r="G99" s="6">
        <f t="shared" si="76"/>
        <v>0.1607638888888889</v>
      </c>
      <c r="H99" s="6">
        <f t="shared" si="77"/>
        <v>0.17684027777777778</v>
      </c>
      <c r="I99" s="5">
        <f t="shared" si="78"/>
        <v>0.19559606481481481</v>
      </c>
      <c r="J99" s="4">
        <f t="shared" si="79"/>
        <v>0.21703125000000001</v>
      </c>
    </row>
    <row r="100" spans="1:10" x14ac:dyDescent="0.25">
      <c r="A100" s="1" t="s">
        <v>9</v>
      </c>
      <c r="B100" s="14">
        <v>0.11290509259259258</v>
      </c>
      <c r="C100" s="4">
        <f t="shared" si="72"/>
        <v>0.12984085648148147</v>
      </c>
      <c r="D100" s="4">
        <f t="shared" si="73"/>
        <v>0.13548611111111111</v>
      </c>
      <c r="E100" s="7">
        <f t="shared" si="74"/>
        <v>0.14395399305555556</v>
      </c>
      <c r="F100" s="6">
        <f t="shared" si="75"/>
        <v>0.15524450231481482</v>
      </c>
      <c r="G100" s="6">
        <f t="shared" si="76"/>
        <v>0.16935763888888888</v>
      </c>
      <c r="H100" s="6">
        <f t="shared" si="77"/>
        <v>0.18629340277777778</v>
      </c>
      <c r="I100" s="5">
        <f t="shared" si="78"/>
        <v>0.20605179398148149</v>
      </c>
      <c r="J100" s="4">
        <f t="shared" si="79"/>
        <v>0.2286328125</v>
      </c>
    </row>
    <row r="101" spans="1:10" x14ac:dyDescent="0.25">
      <c r="A101" s="1" t="s">
        <v>10</v>
      </c>
      <c r="B101" s="14">
        <v>0.11979166666666667</v>
      </c>
      <c r="C101" s="4">
        <f t="shared" si="72"/>
        <v>0.13776041666666669</v>
      </c>
      <c r="D101" s="4">
        <f t="shared" si="73"/>
        <v>0.14375000000000002</v>
      </c>
      <c r="E101" s="7">
        <f t="shared" si="74"/>
        <v>0.15273437500000001</v>
      </c>
      <c r="F101" s="6">
        <f t="shared" si="75"/>
        <v>0.16471354166666669</v>
      </c>
      <c r="G101" s="6">
        <f t="shared" si="76"/>
        <v>0.17968750000000003</v>
      </c>
      <c r="H101" s="6">
        <f t="shared" si="77"/>
        <v>0.19765625000000003</v>
      </c>
      <c r="I101" s="5">
        <f t="shared" si="78"/>
        <v>0.2186197916666667</v>
      </c>
      <c r="J101" s="4">
        <f t="shared" si="79"/>
        <v>0.24257812500000003</v>
      </c>
    </row>
    <row r="102" spans="1:10" x14ac:dyDescent="0.25">
      <c r="A102" s="1" t="s">
        <v>11</v>
      </c>
      <c r="B102" s="15"/>
      <c r="C102" s="4">
        <f t="shared" si="72"/>
        <v>0</v>
      </c>
      <c r="D102" s="4">
        <f t="shared" si="73"/>
        <v>0</v>
      </c>
      <c r="E102" s="7">
        <f t="shared" si="74"/>
        <v>0</v>
      </c>
      <c r="F102" s="6">
        <f t="shared" si="75"/>
        <v>0</v>
      </c>
      <c r="G102" s="6">
        <f t="shared" si="76"/>
        <v>0</v>
      </c>
      <c r="H102" s="6">
        <f t="shared" si="77"/>
        <v>0</v>
      </c>
      <c r="I102" s="5">
        <f t="shared" si="78"/>
        <v>0</v>
      </c>
      <c r="J102" s="4">
        <f t="shared" si="79"/>
        <v>0</v>
      </c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</sheetData>
  <mergeCells count="10">
    <mergeCell ref="A93:J93"/>
    <mergeCell ref="A23:J23"/>
    <mergeCell ref="A33:J33"/>
    <mergeCell ref="A43:J43"/>
    <mergeCell ref="A53:J53"/>
    <mergeCell ref="A3:J3"/>
    <mergeCell ref="A13:J13"/>
    <mergeCell ref="A63:J63"/>
    <mergeCell ref="A73:J73"/>
    <mergeCell ref="A83:J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topLeftCell="A2" workbookViewId="0">
      <selection activeCell="M103" sqref="M103"/>
    </sheetView>
  </sheetViews>
  <sheetFormatPr defaultRowHeight="15" x14ac:dyDescent="0.25"/>
  <cols>
    <col min="2" max="2" width="8.140625" bestFit="1" customWidth="1"/>
    <col min="3" max="3" width="7" bestFit="1" customWidth="1"/>
    <col min="4" max="4" width="11" bestFit="1" customWidth="1"/>
    <col min="5" max="5" width="12.5703125" bestFit="1" customWidth="1"/>
    <col min="6" max="6" width="9.85546875" bestFit="1" customWidth="1"/>
    <col min="7" max="7" width="9.28515625" bestFit="1" customWidth="1"/>
    <col min="8" max="8" width="10.42578125" bestFit="1" customWidth="1"/>
    <col min="9" max="10" width="11.7109375" bestFit="1" customWidth="1"/>
  </cols>
  <sheetData>
    <row r="1" spans="1:10" x14ac:dyDescent="0.25">
      <c r="A1" s="13"/>
      <c r="B1" s="13"/>
      <c r="C1" s="13"/>
      <c r="D1" s="8">
        <v>0.05</v>
      </c>
      <c r="E1" s="9">
        <v>7.4999999999999997E-2</v>
      </c>
      <c r="F1" s="8">
        <v>0.1</v>
      </c>
      <c r="G1" s="10">
        <v>0.125</v>
      </c>
      <c r="H1" s="8">
        <v>0.15</v>
      </c>
      <c r="I1" s="9">
        <v>0.17499999999999999</v>
      </c>
      <c r="J1" s="8">
        <v>0.2</v>
      </c>
    </row>
    <row r="2" spans="1:10" ht="45.75" x14ac:dyDescent="0.25">
      <c r="A2" s="1" t="s">
        <v>29</v>
      </c>
      <c r="B2" s="2" t="s">
        <v>1</v>
      </c>
      <c r="C2" s="2" t="s">
        <v>15</v>
      </c>
      <c r="D2" s="1" t="s">
        <v>16</v>
      </c>
      <c r="E2" s="1" t="s">
        <v>12</v>
      </c>
      <c r="F2" s="1" t="s">
        <v>17</v>
      </c>
      <c r="G2" s="1" t="s">
        <v>14</v>
      </c>
      <c r="H2" s="1" t="s">
        <v>13</v>
      </c>
      <c r="I2" s="1" t="s">
        <v>18</v>
      </c>
      <c r="J2" s="1" t="s">
        <v>19</v>
      </c>
    </row>
    <row r="3" spans="1:10" x14ac:dyDescent="0.25">
      <c r="A3" s="18" t="s">
        <v>2</v>
      </c>
      <c r="B3" s="19"/>
      <c r="C3" s="20"/>
      <c r="D3" s="20"/>
      <c r="E3" s="20"/>
      <c r="F3" s="20"/>
      <c r="G3" s="20"/>
      <c r="H3" s="20"/>
      <c r="I3" s="19"/>
      <c r="J3" s="21"/>
    </row>
    <row r="4" spans="1:10" x14ac:dyDescent="0.25">
      <c r="A4" s="1" t="s">
        <v>3</v>
      </c>
      <c r="B4" s="3">
        <v>0.01</v>
      </c>
      <c r="C4" s="4">
        <f t="shared" ref="C4" si="0">B4/100*(115)</f>
        <v>1.15E-2</v>
      </c>
      <c r="D4" s="4">
        <f t="shared" ref="D4" si="1">B4/100*(120)</f>
        <v>1.2E-2</v>
      </c>
      <c r="E4" s="7">
        <f t="shared" ref="E4:E11" si="2">B4/100*(127.5)</f>
        <v>1.2750000000000001E-2</v>
      </c>
      <c r="F4" s="6">
        <f t="shared" ref="F4:F11" si="3">B4/100*(137.5)</f>
        <v>1.375E-2</v>
      </c>
      <c r="G4" s="6">
        <f t="shared" ref="G4:G11" si="4">B4/100*(150)</f>
        <v>1.5000000000000001E-2</v>
      </c>
      <c r="H4" s="6">
        <f t="shared" ref="H4:H11" si="5">B4/100*(165)</f>
        <v>1.6500000000000001E-2</v>
      </c>
      <c r="I4" s="5">
        <f t="shared" ref="I4:I11" si="6">B4/100*(182.5)</f>
        <v>1.8250000000000002E-2</v>
      </c>
      <c r="J4" s="4">
        <f t="shared" ref="J4:J11" si="7">B4/100*(202.5)</f>
        <v>2.0250000000000001E-2</v>
      </c>
    </row>
    <row r="5" spans="1:10" x14ac:dyDescent="0.25">
      <c r="A5" s="1" t="s">
        <v>30</v>
      </c>
      <c r="B5" s="3">
        <v>1.0243055555555556E-2</v>
      </c>
      <c r="C5" s="4">
        <f t="shared" ref="C5:C11" si="8">B5/100*(115)</f>
        <v>1.177951388888889E-2</v>
      </c>
      <c r="D5" s="4">
        <f t="shared" ref="D5:D11" si="9">B5/100*(120)</f>
        <v>1.2291666666666668E-2</v>
      </c>
      <c r="E5" s="7">
        <f t="shared" si="2"/>
        <v>1.3059895833333333E-2</v>
      </c>
      <c r="F5" s="6">
        <f t="shared" si="3"/>
        <v>1.4084201388888889E-2</v>
      </c>
      <c r="G5" s="6">
        <f t="shared" si="4"/>
        <v>1.5364583333333334E-2</v>
      </c>
      <c r="H5" s="6">
        <f t="shared" si="5"/>
        <v>1.6901041666666668E-2</v>
      </c>
      <c r="I5" s="5">
        <f t="shared" si="6"/>
        <v>1.869357638888889E-2</v>
      </c>
      <c r="J5" s="4">
        <f t="shared" si="7"/>
        <v>2.0742187500000002E-2</v>
      </c>
    </row>
    <row r="6" spans="1:10" x14ac:dyDescent="0.25">
      <c r="A6" s="1" t="s">
        <v>4</v>
      </c>
      <c r="B6" s="3">
        <v>1.0671296296296297E-2</v>
      </c>
      <c r="C6" s="4">
        <f t="shared" si="8"/>
        <v>1.2271990740740741E-2</v>
      </c>
      <c r="D6" s="4">
        <f t="shared" si="9"/>
        <v>1.2805555555555556E-2</v>
      </c>
      <c r="E6" s="7">
        <f t="shared" si="2"/>
        <v>1.3605902777777779E-2</v>
      </c>
      <c r="F6" s="6">
        <f t="shared" si="3"/>
        <v>1.4673032407407409E-2</v>
      </c>
      <c r="G6" s="6">
        <f t="shared" si="4"/>
        <v>1.6006944444444445E-2</v>
      </c>
      <c r="H6" s="6">
        <f t="shared" si="5"/>
        <v>1.7607638888888888E-2</v>
      </c>
      <c r="I6" s="5">
        <f t="shared" si="6"/>
        <v>1.9475115740740741E-2</v>
      </c>
      <c r="J6" s="4">
        <f t="shared" si="7"/>
        <v>2.1609375E-2</v>
      </c>
    </row>
    <row r="7" spans="1:10" x14ac:dyDescent="0.25">
      <c r="A7" s="1" t="s">
        <v>5</v>
      </c>
      <c r="B7" s="3">
        <v>1.1145833333333334E-2</v>
      </c>
      <c r="C7" s="4">
        <f t="shared" si="8"/>
        <v>1.2817708333333334E-2</v>
      </c>
      <c r="D7" s="4">
        <f t="shared" si="9"/>
        <v>1.3375E-2</v>
      </c>
      <c r="E7" s="7">
        <f t="shared" si="2"/>
        <v>1.42109375E-2</v>
      </c>
      <c r="F7" s="6">
        <f t="shared" si="3"/>
        <v>1.5325520833333333E-2</v>
      </c>
      <c r="G7" s="6">
        <f t="shared" si="4"/>
        <v>1.6718750000000001E-2</v>
      </c>
      <c r="H7" s="6">
        <f t="shared" si="5"/>
        <v>1.8390625000000001E-2</v>
      </c>
      <c r="I7" s="5">
        <f t="shared" si="6"/>
        <v>2.0341145833333334E-2</v>
      </c>
      <c r="J7" s="4">
        <f t="shared" si="7"/>
        <v>2.2570312500000002E-2</v>
      </c>
    </row>
    <row r="8" spans="1:10" x14ac:dyDescent="0.25">
      <c r="A8" s="1" t="s">
        <v>6</v>
      </c>
      <c r="B8" s="3">
        <v>1.1666666666666667E-2</v>
      </c>
      <c r="C8" s="4">
        <f t="shared" si="8"/>
        <v>1.3416666666666667E-2</v>
      </c>
      <c r="D8" s="4">
        <f t="shared" si="9"/>
        <v>1.4E-2</v>
      </c>
      <c r="E8" s="7">
        <f t="shared" si="2"/>
        <v>1.4874999999999999E-2</v>
      </c>
      <c r="F8" s="6">
        <f t="shared" si="3"/>
        <v>1.6041666666666666E-2</v>
      </c>
      <c r="G8" s="6">
        <f t="shared" si="4"/>
        <v>1.7499999999999998E-2</v>
      </c>
      <c r="H8" s="6">
        <f t="shared" si="5"/>
        <v>1.925E-2</v>
      </c>
      <c r="I8" s="5">
        <f t="shared" si="6"/>
        <v>2.1291666666666667E-2</v>
      </c>
      <c r="J8" s="4">
        <f t="shared" si="7"/>
        <v>2.3625E-2</v>
      </c>
    </row>
    <row r="9" spans="1:10" x14ac:dyDescent="0.25">
      <c r="A9" s="1" t="s">
        <v>7</v>
      </c>
      <c r="B9" s="3">
        <v>1.2256944444444444E-2</v>
      </c>
      <c r="C9" s="4">
        <f t="shared" si="8"/>
        <v>1.4095486111111111E-2</v>
      </c>
      <c r="D9" s="4">
        <f t="shared" si="9"/>
        <v>1.4708333333333332E-2</v>
      </c>
      <c r="E9" s="7">
        <f t="shared" si="2"/>
        <v>1.5627604166666666E-2</v>
      </c>
      <c r="F9" s="6">
        <f t="shared" si="3"/>
        <v>1.6853298611111109E-2</v>
      </c>
      <c r="G9" s="6">
        <f t="shared" si="4"/>
        <v>1.8385416666666664E-2</v>
      </c>
      <c r="H9" s="6">
        <f t="shared" si="5"/>
        <v>2.0223958333333333E-2</v>
      </c>
      <c r="I9" s="5">
        <f t="shared" si="6"/>
        <v>2.2368923611111109E-2</v>
      </c>
      <c r="J9" s="4">
        <f t="shared" si="7"/>
        <v>2.4820312499999997E-2</v>
      </c>
    </row>
    <row r="10" spans="1:10" x14ac:dyDescent="0.25">
      <c r="A10" s="1" t="s">
        <v>8</v>
      </c>
      <c r="B10" s="3">
        <v>1.2951388888888887E-2</v>
      </c>
      <c r="C10" s="4">
        <f t="shared" si="8"/>
        <v>1.489409722222222E-2</v>
      </c>
      <c r="D10" s="4">
        <f t="shared" si="9"/>
        <v>1.5541666666666664E-2</v>
      </c>
      <c r="E10" s="7">
        <f t="shared" si="2"/>
        <v>1.6513020833333329E-2</v>
      </c>
      <c r="F10" s="6">
        <f t="shared" si="3"/>
        <v>1.780815972222222E-2</v>
      </c>
      <c r="G10" s="6">
        <f t="shared" si="4"/>
        <v>1.9427083333333331E-2</v>
      </c>
      <c r="H10" s="6">
        <f t="shared" si="5"/>
        <v>2.1369791666666662E-2</v>
      </c>
      <c r="I10" s="5">
        <f t="shared" si="6"/>
        <v>2.3636284722222217E-2</v>
      </c>
      <c r="J10" s="4">
        <f t="shared" si="7"/>
        <v>2.6226562499999995E-2</v>
      </c>
    </row>
    <row r="11" spans="1:10" x14ac:dyDescent="0.25">
      <c r="A11" s="1" t="s">
        <v>9</v>
      </c>
      <c r="B11" s="3">
        <v>1.3773148148148147E-2</v>
      </c>
      <c r="C11" s="4">
        <f t="shared" si="8"/>
        <v>1.5839120370370368E-2</v>
      </c>
      <c r="D11" s="4">
        <f t="shared" si="9"/>
        <v>1.6527777777777777E-2</v>
      </c>
      <c r="E11" s="7">
        <f t="shared" si="2"/>
        <v>1.7560763888888886E-2</v>
      </c>
      <c r="F11" s="6">
        <f t="shared" si="3"/>
        <v>1.89380787037037E-2</v>
      </c>
      <c r="G11" s="6">
        <f t="shared" si="4"/>
        <v>2.0659722222222218E-2</v>
      </c>
      <c r="H11" s="6">
        <f t="shared" si="5"/>
        <v>2.2725694444444441E-2</v>
      </c>
      <c r="I11" s="5">
        <f t="shared" si="6"/>
        <v>2.5135995370370368E-2</v>
      </c>
      <c r="J11" s="4">
        <f t="shared" si="7"/>
        <v>2.7890624999999995E-2</v>
      </c>
    </row>
    <row r="12" spans="1:10" x14ac:dyDescent="0.25">
      <c r="A12" s="1" t="s">
        <v>10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x14ac:dyDescent="0.25">
      <c r="A13" s="1" t="s">
        <v>11</v>
      </c>
      <c r="B13" s="3"/>
      <c r="C13" s="4"/>
      <c r="D13" s="4"/>
      <c r="E13" s="7"/>
      <c r="F13" s="6"/>
      <c r="G13" s="6"/>
      <c r="H13" s="6"/>
      <c r="I13" s="5"/>
      <c r="J13" s="4"/>
    </row>
    <row r="14" spans="1:10" x14ac:dyDescent="0.25">
      <c r="A14" s="22" t="s">
        <v>20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1" t="s">
        <v>3</v>
      </c>
      <c r="B15" s="3">
        <v>1.6423611111111111E-2</v>
      </c>
      <c r="C15" s="4">
        <f t="shared" ref="C15" si="10">B15/100*(115)</f>
        <v>1.888715277777778E-2</v>
      </c>
      <c r="D15" s="4">
        <f t="shared" ref="D15" si="11">B15/100*(120)</f>
        <v>1.9708333333333335E-2</v>
      </c>
      <c r="E15" s="7">
        <f>B15/100*(127.5)</f>
        <v>2.0940104166666668E-2</v>
      </c>
      <c r="F15" s="6">
        <f>B15/100*(137.5)</f>
        <v>2.2582465277777779E-2</v>
      </c>
      <c r="G15" s="6">
        <f>B15/100*(150)</f>
        <v>2.4635416666666667E-2</v>
      </c>
      <c r="H15" s="6">
        <f>B15/100*(165)</f>
        <v>2.7098958333333336E-2</v>
      </c>
      <c r="I15" s="5">
        <f>B15/100*(182.5)</f>
        <v>2.9973090277777781E-2</v>
      </c>
      <c r="J15" s="4">
        <f>B15/100*(202.5)</f>
        <v>3.3257812500000004E-2</v>
      </c>
    </row>
    <row r="16" spans="1:10" x14ac:dyDescent="0.25">
      <c r="A16" s="1" t="s">
        <v>30</v>
      </c>
      <c r="B16" s="3">
        <v>1.6759259259259258E-2</v>
      </c>
      <c r="C16" s="4">
        <f t="shared" ref="C16:C22" si="12">B16/100*(115)</f>
        <v>1.9273148148148147E-2</v>
      </c>
      <c r="D16" s="4">
        <f t="shared" ref="D16:D22" si="13">B16/100*(120)</f>
        <v>2.0111111111111111E-2</v>
      </c>
      <c r="E16" s="7">
        <f t="shared" ref="E16:E22" si="14">B16/100*(127.5)</f>
        <v>2.1368055555555553E-2</v>
      </c>
      <c r="F16" s="6">
        <f t="shared" ref="F16:F22" si="15">B16/100*(137.5)</f>
        <v>2.3043981481481481E-2</v>
      </c>
      <c r="G16" s="6">
        <f t="shared" ref="G16:G22" si="16">B16/100*(150)</f>
        <v>2.5138888888888888E-2</v>
      </c>
      <c r="H16" s="6">
        <f t="shared" ref="H16:H22" si="17">B16/100*(165)</f>
        <v>2.7652777777777776E-2</v>
      </c>
      <c r="I16" s="5">
        <f t="shared" ref="I16:I22" si="18">B16/100*(182.5)</f>
        <v>3.0585648148148147E-2</v>
      </c>
      <c r="J16" s="4">
        <f t="shared" ref="J16:J22" si="19">B16/100*(202.5)</f>
        <v>3.3937499999999995E-2</v>
      </c>
    </row>
    <row r="17" spans="1:10" x14ac:dyDescent="0.25">
      <c r="A17" s="1" t="s">
        <v>4</v>
      </c>
      <c r="B17" s="3">
        <v>1.7453703703703704E-2</v>
      </c>
      <c r="C17" s="4">
        <f t="shared" si="12"/>
        <v>2.0071759259259258E-2</v>
      </c>
      <c r="D17" s="4">
        <f t="shared" si="13"/>
        <v>2.0944444444444446E-2</v>
      </c>
      <c r="E17" s="7">
        <f t="shared" si="14"/>
        <v>2.2253472222222223E-2</v>
      </c>
      <c r="F17" s="6">
        <f t="shared" si="15"/>
        <v>2.3998842592592592E-2</v>
      </c>
      <c r="G17" s="6">
        <f t="shared" si="16"/>
        <v>2.6180555555555554E-2</v>
      </c>
      <c r="H17" s="6">
        <f t="shared" si="17"/>
        <v>2.8798611111111112E-2</v>
      </c>
      <c r="I17" s="5">
        <f t="shared" si="18"/>
        <v>3.1853009259259261E-2</v>
      </c>
      <c r="J17" s="4">
        <f t="shared" si="19"/>
        <v>3.534375E-2</v>
      </c>
    </row>
    <row r="18" spans="1:10" x14ac:dyDescent="0.25">
      <c r="A18" s="1" t="s">
        <v>5</v>
      </c>
      <c r="B18" s="3">
        <v>1.8229166666666668E-2</v>
      </c>
      <c r="C18" s="4">
        <f t="shared" si="12"/>
        <v>2.0963541666666669E-2</v>
      </c>
      <c r="D18" s="4">
        <f t="shared" si="13"/>
        <v>2.1875000000000002E-2</v>
      </c>
      <c r="E18" s="7">
        <f t="shared" si="14"/>
        <v>2.3242187500000001E-2</v>
      </c>
      <c r="F18" s="6">
        <f t="shared" si="15"/>
        <v>2.5065104166666668E-2</v>
      </c>
      <c r="G18" s="6">
        <f t="shared" si="16"/>
        <v>2.734375E-2</v>
      </c>
      <c r="H18" s="6">
        <f t="shared" si="17"/>
        <v>3.0078125000000001E-2</v>
      </c>
      <c r="I18" s="5">
        <f t="shared" si="18"/>
        <v>3.326822916666667E-2</v>
      </c>
      <c r="J18" s="4">
        <f t="shared" si="19"/>
        <v>3.6914062500000004E-2</v>
      </c>
    </row>
    <row r="19" spans="1:10" x14ac:dyDescent="0.25">
      <c r="A19" s="1" t="s">
        <v>6</v>
      </c>
      <c r="B19" s="3">
        <v>1.9085648148148147E-2</v>
      </c>
      <c r="C19" s="4">
        <f t="shared" si="12"/>
        <v>2.1948495370370368E-2</v>
      </c>
      <c r="D19" s="4">
        <f t="shared" si="13"/>
        <v>2.2902777777777775E-2</v>
      </c>
      <c r="E19" s="7">
        <f t="shared" si="14"/>
        <v>2.4334201388888886E-2</v>
      </c>
      <c r="F19" s="6">
        <f t="shared" si="15"/>
        <v>2.62427662037037E-2</v>
      </c>
      <c r="G19" s="6">
        <f t="shared" si="16"/>
        <v>2.8628472222222218E-2</v>
      </c>
      <c r="H19" s="6">
        <f t="shared" si="17"/>
        <v>3.1491319444444443E-2</v>
      </c>
      <c r="I19" s="5">
        <f t="shared" si="18"/>
        <v>3.4831307870370365E-2</v>
      </c>
      <c r="J19" s="4">
        <f t="shared" si="19"/>
        <v>3.8648437499999994E-2</v>
      </c>
    </row>
    <row r="20" spans="1:10" x14ac:dyDescent="0.25">
      <c r="A20" s="1" t="s">
        <v>7</v>
      </c>
      <c r="B20" s="3">
        <v>2.0057870370370368E-2</v>
      </c>
      <c r="C20" s="4">
        <f t="shared" si="12"/>
        <v>2.3066550925925924E-2</v>
      </c>
      <c r="D20" s="4">
        <f t="shared" si="13"/>
        <v>2.4069444444444442E-2</v>
      </c>
      <c r="E20" s="7">
        <f t="shared" si="14"/>
        <v>2.5573784722222218E-2</v>
      </c>
      <c r="F20" s="6">
        <f t="shared" si="15"/>
        <v>2.7579571759259257E-2</v>
      </c>
      <c r="G20" s="6">
        <f t="shared" si="16"/>
        <v>3.0086805555555554E-2</v>
      </c>
      <c r="H20" s="6">
        <f t="shared" si="17"/>
        <v>3.3095486111111107E-2</v>
      </c>
      <c r="I20" s="5">
        <f t="shared" si="18"/>
        <v>3.6605613425925922E-2</v>
      </c>
      <c r="J20" s="4">
        <f t="shared" si="19"/>
        <v>4.0617187499999999E-2</v>
      </c>
    </row>
    <row r="21" spans="1:10" x14ac:dyDescent="0.25">
      <c r="A21" s="1" t="s">
        <v>8</v>
      </c>
      <c r="B21" s="3">
        <v>2.1180555555555553E-2</v>
      </c>
      <c r="C21" s="4">
        <f t="shared" si="12"/>
        <v>2.4357638888888884E-2</v>
      </c>
      <c r="D21" s="4">
        <f t="shared" si="13"/>
        <v>2.5416666666666664E-2</v>
      </c>
      <c r="E21" s="7">
        <f t="shared" si="14"/>
        <v>2.7005208333333329E-2</v>
      </c>
      <c r="F21" s="6">
        <f t="shared" si="15"/>
        <v>2.9123263888888883E-2</v>
      </c>
      <c r="G21" s="6">
        <f t="shared" si="16"/>
        <v>3.1770833333333331E-2</v>
      </c>
      <c r="H21" s="6">
        <f t="shared" si="17"/>
        <v>3.4947916666666662E-2</v>
      </c>
      <c r="I21" s="5">
        <f t="shared" si="18"/>
        <v>3.8654513888888881E-2</v>
      </c>
      <c r="J21" s="4">
        <f t="shared" si="19"/>
        <v>4.2890624999999995E-2</v>
      </c>
    </row>
    <row r="22" spans="1:10" x14ac:dyDescent="0.25">
      <c r="A22" s="1" t="s">
        <v>9</v>
      </c>
      <c r="B22" s="3">
        <v>2.2523148148148143E-2</v>
      </c>
      <c r="C22" s="4">
        <f t="shared" si="12"/>
        <v>2.5901620370370363E-2</v>
      </c>
      <c r="D22" s="4">
        <f t="shared" si="13"/>
        <v>2.7027777777777769E-2</v>
      </c>
      <c r="E22" s="7">
        <f t="shared" si="14"/>
        <v>2.8717013888888882E-2</v>
      </c>
      <c r="F22" s="6">
        <f t="shared" si="15"/>
        <v>3.0969328703703697E-2</v>
      </c>
      <c r="G22" s="6">
        <f t="shared" si="16"/>
        <v>3.3784722222222216E-2</v>
      </c>
      <c r="H22" s="6">
        <f t="shared" si="17"/>
        <v>3.7163194444444436E-2</v>
      </c>
      <c r="I22" s="5">
        <f t="shared" si="18"/>
        <v>4.1104745370370357E-2</v>
      </c>
      <c r="J22" s="4">
        <f t="shared" si="19"/>
        <v>4.5609374999999987E-2</v>
      </c>
    </row>
    <row r="23" spans="1:10" x14ac:dyDescent="0.25">
      <c r="A23" s="1" t="s">
        <v>10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x14ac:dyDescent="0.25">
      <c r="A24" s="1" t="s">
        <v>11</v>
      </c>
      <c r="B24" s="11"/>
      <c r="C24" s="4"/>
      <c r="D24" s="4"/>
      <c r="E24" s="7"/>
      <c r="F24" s="6"/>
      <c r="G24" s="6"/>
      <c r="H24" s="6"/>
      <c r="I24" s="5"/>
      <c r="J24" s="4"/>
    </row>
    <row r="25" spans="1:10" x14ac:dyDescent="0.25">
      <c r="A25" s="23" t="s">
        <v>21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x14ac:dyDescent="0.25">
      <c r="A26" s="1" t="s">
        <v>3</v>
      </c>
      <c r="B26" s="3">
        <v>2.0104166666666666E-2</v>
      </c>
      <c r="C26" s="4">
        <f t="shared" ref="C26" si="20">B26/100*(115)</f>
        <v>2.3119791666666667E-2</v>
      </c>
      <c r="D26" s="4">
        <f t="shared" ref="D26" si="21">B26/100*(120)</f>
        <v>2.4125000000000001E-2</v>
      </c>
      <c r="E26" s="7">
        <f>B26/100*(127.5)</f>
        <v>2.5632812500000001E-2</v>
      </c>
      <c r="F26" s="6">
        <f>B26/100*(137.5)</f>
        <v>2.7643229166666668E-2</v>
      </c>
      <c r="G26" s="6">
        <f>B26/100*(150)</f>
        <v>3.0156249999999999E-2</v>
      </c>
      <c r="H26" s="6">
        <f>B26/100*(165)</f>
        <v>3.3171875000000003E-2</v>
      </c>
      <c r="I26" s="5">
        <f>B26/100*(182.5)</f>
        <v>3.6690104166666668E-2</v>
      </c>
      <c r="J26" s="4">
        <f>B26/100*(202.5)</f>
        <v>4.0710937500000002E-2</v>
      </c>
    </row>
    <row r="27" spans="1:10" x14ac:dyDescent="0.25">
      <c r="A27" s="1" t="s">
        <v>30</v>
      </c>
      <c r="B27" s="3">
        <v>2.0474537037037038E-2</v>
      </c>
      <c r="C27" s="4">
        <f t="shared" ref="C27:C33" si="22">B27/100*(115)</f>
        <v>2.3545717592592594E-2</v>
      </c>
      <c r="D27" s="4">
        <f t="shared" ref="D27:D33" si="23">B27/100*(120)</f>
        <v>2.4569444444444446E-2</v>
      </c>
      <c r="E27" s="7">
        <f t="shared" ref="E27:E33" si="24">B27/100*(127.5)</f>
        <v>2.6105034722222222E-2</v>
      </c>
      <c r="F27" s="6">
        <f t="shared" ref="F27:F33" si="25">B27/100*(137.5)</f>
        <v>2.8152488425925926E-2</v>
      </c>
      <c r="G27" s="6">
        <f t="shared" ref="G27:G33" si="26">B27/100*(150)</f>
        <v>3.0711805555555558E-2</v>
      </c>
      <c r="H27" s="6">
        <f t="shared" ref="H27:H33" si="27">B27/100*(165)</f>
        <v>3.3782986111111114E-2</v>
      </c>
      <c r="I27" s="5">
        <f t="shared" ref="I27:I33" si="28">B27/100*(182.5)</f>
        <v>3.7366030092592595E-2</v>
      </c>
      <c r="J27" s="4">
        <f t="shared" ref="J27:J33" si="29">B27/100*(202.5)</f>
        <v>4.1460937500000003E-2</v>
      </c>
    </row>
    <row r="28" spans="1:10" x14ac:dyDescent="0.25">
      <c r="A28" s="1" t="s">
        <v>4</v>
      </c>
      <c r="B28" s="3">
        <v>2.1331018518518517E-2</v>
      </c>
      <c r="C28" s="4">
        <f t="shared" si="22"/>
        <v>2.4530671296296293E-2</v>
      </c>
      <c r="D28" s="4">
        <f t="shared" si="23"/>
        <v>2.5597222222222219E-2</v>
      </c>
      <c r="E28" s="7">
        <f t="shared" si="24"/>
        <v>2.7197048611111108E-2</v>
      </c>
      <c r="F28" s="6">
        <f t="shared" si="25"/>
        <v>2.9330150462962962E-2</v>
      </c>
      <c r="G28" s="6">
        <f t="shared" si="26"/>
        <v>3.1996527777777777E-2</v>
      </c>
      <c r="H28" s="6">
        <f t="shared" si="27"/>
        <v>3.5196180555555553E-2</v>
      </c>
      <c r="I28" s="5">
        <f t="shared" si="28"/>
        <v>3.892910879629629E-2</v>
      </c>
      <c r="J28" s="4">
        <f t="shared" si="29"/>
        <v>4.3195312499999999E-2</v>
      </c>
    </row>
    <row r="29" spans="1:10" x14ac:dyDescent="0.25">
      <c r="A29" s="1" t="s">
        <v>5</v>
      </c>
      <c r="B29" s="3">
        <v>2.225694444444444E-2</v>
      </c>
      <c r="C29" s="4">
        <f t="shared" si="22"/>
        <v>2.5595486111111107E-2</v>
      </c>
      <c r="D29" s="4">
        <f t="shared" si="23"/>
        <v>2.6708333333333327E-2</v>
      </c>
      <c r="E29" s="7">
        <f t="shared" si="24"/>
        <v>2.837760416666666E-2</v>
      </c>
      <c r="F29" s="6">
        <f t="shared" si="25"/>
        <v>3.0603298611111104E-2</v>
      </c>
      <c r="G29" s="6">
        <f t="shared" si="26"/>
        <v>3.338541666666666E-2</v>
      </c>
      <c r="H29" s="6">
        <f t="shared" si="27"/>
        <v>3.6723958333333327E-2</v>
      </c>
      <c r="I29" s="5">
        <f t="shared" si="28"/>
        <v>4.06189236111111E-2</v>
      </c>
      <c r="J29" s="4">
        <f t="shared" si="29"/>
        <v>4.5070312499999994E-2</v>
      </c>
    </row>
    <row r="30" spans="1:10" x14ac:dyDescent="0.25">
      <c r="A30" s="1" t="s">
        <v>6</v>
      </c>
      <c r="B30" s="3">
        <v>2.3310185185185187E-2</v>
      </c>
      <c r="C30" s="4">
        <f t="shared" si="22"/>
        <v>2.6806712962962966E-2</v>
      </c>
      <c r="D30" s="4">
        <f t="shared" si="23"/>
        <v>2.7972222222222225E-2</v>
      </c>
      <c r="E30" s="7">
        <f t="shared" si="24"/>
        <v>2.9720486111111114E-2</v>
      </c>
      <c r="F30" s="6">
        <f t="shared" si="25"/>
        <v>3.2051504629629635E-2</v>
      </c>
      <c r="G30" s="6">
        <f t="shared" si="26"/>
        <v>3.4965277777777783E-2</v>
      </c>
      <c r="H30" s="6">
        <f t="shared" si="27"/>
        <v>3.8461805555555562E-2</v>
      </c>
      <c r="I30" s="5">
        <f t="shared" si="28"/>
        <v>4.2541087962962965E-2</v>
      </c>
      <c r="J30" s="4">
        <f t="shared" si="29"/>
        <v>4.7203125000000005E-2</v>
      </c>
    </row>
    <row r="31" spans="1:10" x14ac:dyDescent="0.25">
      <c r="A31" s="1" t="s">
        <v>7</v>
      </c>
      <c r="B31" s="3">
        <v>2.4479166666666666E-2</v>
      </c>
      <c r="C31" s="4">
        <f t="shared" si="22"/>
        <v>2.8151041666666664E-2</v>
      </c>
      <c r="D31" s="4">
        <f t="shared" si="23"/>
        <v>2.9374999999999998E-2</v>
      </c>
      <c r="E31" s="7">
        <f t="shared" si="24"/>
        <v>3.1210937499999997E-2</v>
      </c>
      <c r="F31" s="6">
        <f t="shared" si="25"/>
        <v>3.3658854166666662E-2</v>
      </c>
      <c r="G31" s="6">
        <f t="shared" si="26"/>
        <v>3.6718749999999994E-2</v>
      </c>
      <c r="H31" s="6">
        <f t="shared" si="27"/>
        <v>4.0390624999999999E-2</v>
      </c>
      <c r="I31" s="5">
        <f t="shared" si="28"/>
        <v>4.4674479166666663E-2</v>
      </c>
      <c r="J31" s="4">
        <f t="shared" si="29"/>
        <v>4.9570312499999998E-2</v>
      </c>
    </row>
    <row r="32" spans="1:10" x14ac:dyDescent="0.25">
      <c r="A32" s="1" t="s">
        <v>8</v>
      </c>
      <c r="B32" s="3">
        <v>2.5868055555555557E-2</v>
      </c>
      <c r="C32" s="4">
        <f t="shared" si="22"/>
        <v>2.974826388888889E-2</v>
      </c>
      <c r="D32" s="4">
        <f t="shared" si="23"/>
        <v>3.1041666666666669E-2</v>
      </c>
      <c r="E32" s="7">
        <f t="shared" si="24"/>
        <v>3.2981770833333333E-2</v>
      </c>
      <c r="F32" s="6">
        <f t="shared" si="25"/>
        <v>3.5568576388888891E-2</v>
      </c>
      <c r="G32" s="6">
        <f t="shared" si="26"/>
        <v>3.8802083333333334E-2</v>
      </c>
      <c r="H32" s="6">
        <f t="shared" si="27"/>
        <v>4.268229166666667E-2</v>
      </c>
      <c r="I32" s="5">
        <f t="shared" si="28"/>
        <v>4.7209201388888893E-2</v>
      </c>
      <c r="J32" s="4">
        <f t="shared" si="29"/>
        <v>5.2382812500000001E-2</v>
      </c>
    </row>
    <row r="33" spans="1:10" x14ac:dyDescent="0.25">
      <c r="A33" s="1" t="s">
        <v>9</v>
      </c>
      <c r="B33" s="3">
        <v>2.7488425925925927E-2</v>
      </c>
      <c r="C33" s="4">
        <f t="shared" si="22"/>
        <v>3.1611689814814818E-2</v>
      </c>
      <c r="D33" s="4">
        <f t="shared" si="23"/>
        <v>3.2986111111111112E-2</v>
      </c>
      <c r="E33" s="7">
        <f t="shared" si="24"/>
        <v>3.5047743055555559E-2</v>
      </c>
      <c r="F33" s="6">
        <f t="shared" si="25"/>
        <v>3.7796585648148154E-2</v>
      </c>
      <c r="G33" s="6">
        <f t="shared" si="26"/>
        <v>4.1232638888888888E-2</v>
      </c>
      <c r="H33" s="6">
        <f t="shared" si="27"/>
        <v>4.5355902777777783E-2</v>
      </c>
      <c r="I33" s="5">
        <f t="shared" si="28"/>
        <v>5.0166377314814818E-2</v>
      </c>
      <c r="J33" s="4">
        <f t="shared" si="29"/>
        <v>5.5664062500000007E-2</v>
      </c>
    </row>
    <row r="34" spans="1:10" x14ac:dyDescent="0.25">
      <c r="A34" s="1" t="s">
        <v>10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x14ac:dyDescent="0.25">
      <c r="A35" s="1" t="s">
        <v>11</v>
      </c>
      <c r="B35" s="12"/>
      <c r="C35" s="4"/>
      <c r="D35" s="4"/>
      <c r="E35" s="7"/>
      <c r="F35" s="6"/>
      <c r="G35" s="6"/>
      <c r="H35" s="6"/>
      <c r="I35" s="4"/>
      <c r="J35" s="4"/>
    </row>
    <row r="36" spans="1:10" x14ac:dyDescent="0.25">
      <c r="A36" s="23" t="s">
        <v>22</v>
      </c>
      <c r="B36" s="25"/>
      <c r="C36" s="25"/>
      <c r="D36" s="25"/>
      <c r="E36" s="25"/>
      <c r="F36" s="25"/>
      <c r="G36" s="25"/>
      <c r="H36" s="25"/>
      <c r="I36" s="25"/>
      <c r="J36" s="25"/>
    </row>
    <row r="37" spans="1:10" x14ac:dyDescent="0.25">
      <c r="A37" s="1" t="s">
        <v>3</v>
      </c>
      <c r="B37" s="3">
        <v>2.0775462962962964E-2</v>
      </c>
      <c r="C37" s="4">
        <f t="shared" ref="C37" si="30">B37/100*(115)</f>
        <v>2.389178240740741E-2</v>
      </c>
      <c r="D37" s="4">
        <f t="shared" ref="D37" si="31">B37/100*(120)</f>
        <v>2.4930555555555556E-2</v>
      </c>
      <c r="E37" s="7">
        <f>B37/100*(127.5)</f>
        <v>2.6488715277777779E-2</v>
      </c>
      <c r="F37" s="6">
        <f>B37/100*(137.5)</f>
        <v>2.8566261574074076E-2</v>
      </c>
      <c r="G37" s="6">
        <f>B37/100*(150)</f>
        <v>3.1163194444444448E-2</v>
      </c>
      <c r="H37" s="6">
        <f>B37/100*(165)</f>
        <v>3.4279513888888891E-2</v>
      </c>
      <c r="I37" s="5">
        <f>B37/100*(182.5)</f>
        <v>3.7915219907407413E-2</v>
      </c>
      <c r="J37" s="4">
        <f>B37/100*(202.5)</f>
        <v>4.2070312500000005E-2</v>
      </c>
    </row>
    <row r="38" spans="1:10" x14ac:dyDescent="0.25">
      <c r="A38" s="1" t="s">
        <v>30</v>
      </c>
      <c r="B38" s="3">
        <v>2.1157407407407406E-2</v>
      </c>
      <c r="C38" s="4">
        <f t="shared" ref="C38:C44" si="32">B38/100*(115)</f>
        <v>2.4331018518518519E-2</v>
      </c>
      <c r="D38" s="4">
        <f t="shared" ref="D38:D44" si="33">B38/100*(120)</f>
        <v>2.5388888888888888E-2</v>
      </c>
      <c r="E38" s="7">
        <f t="shared" ref="E38:E44" si="34">B38/100*(127.5)</f>
        <v>2.6975694444444445E-2</v>
      </c>
      <c r="F38" s="6">
        <f t="shared" ref="F38:F44" si="35">B38/100*(137.5)</f>
        <v>2.9091435185185185E-2</v>
      </c>
      <c r="G38" s="6">
        <f t="shared" ref="G38:G44" si="36">B38/100*(150)</f>
        <v>3.1736111111111111E-2</v>
      </c>
      <c r="H38" s="6">
        <f t="shared" ref="H38:H44" si="37">B38/100*(165)</f>
        <v>3.4909722222222224E-2</v>
      </c>
      <c r="I38" s="5">
        <f t="shared" ref="I38:I44" si="38">B38/100*(182.5)</f>
        <v>3.8612268518518518E-2</v>
      </c>
      <c r="J38" s="4">
        <f t="shared" ref="J38:J44" si="39">B38/100*(202.5)</f>
        <v>4.284375E-2</v>
      </c>
    </row>
    <row r="39" spans="1:10" x14ac:dyDescent="0.25">
      <c r="A39" s="1" t="s">
        <v>4</v>
      </c>
      <c r="B39" s="3">
        <v>2.2037037037037036E-2</v>
      </c>
      <c r="C39" s="4">
        <f t="shared" si="32"/>
        <v>2.5342592592592594E-2</v>
      </c>
      <c r="D39" s="4">
        <f t="shared" si="33"/>
        <v>2.6444444444444444E-2</v>
      </c>
      <c r="E39" s="7">
        <f t="shared" si="34"/>
        <v>2.8097222222222221E-2</v>
      </c>
      <c r="F39" s="6">
        <f t="shared" si="35"/>
        <v>3.0300925925925926E-2</v>
      </c>
      <c r="G39" s="6">
        <f t="shared" si="36"/>
        <v>3.3055555555555553E-2</v>
      </c>
      <c r="H39" s="6">
        <f t="shared" si="37"/>
        <v>3.6361111111111108E-2</v>
      </c>
      <c r="I39" s="5">
        <f t="shared" si="38"/>
        <v>4.021759259259259E-2</v>
      </c>
      <c r="J39" s="4">
        <f t="shared" si="39"/>
        <v>4.4624999999999998E-2</v>
      </c>
    </row>
    <row r="40" spans="1:10" x14ac:dyDescent="0.25">
      <c r="A40" s="1" t="s">
        <v>5</v>
      </c>
      <c r="B40" s="3">
        <v>2.2997685185185187E-2</v>
      </c>
      <c r="C40" s="4">
        <f t="shared" si="32"/>
        <v>2.6447337962962964E-2</v>
      </c>
      <c r="D40" s="4">
        <f t="shared" si="33"/>
        <v>2.7597222222222224E-2</v>
      </c>
      <c r="E40" s="7">
        <f t="shared" si="34"/>
        <v>2.9322048611111113E-2</v>
      </c>
      <c r="F40" s="6">
        <f t="shared" si="35"/>
        <v>3.162181712962963E-2</v>
      </c>
      <c r="G40" s="6">
        <f t="shared" si="36"/>
        <v>3.4496527777777779E-2</v>
      </c>
      <c r="H40" s="6">
        <f t="shared" si="37"/>
        <v>3.7946180555555556E-2</v>
      </c>
      <c r="I40" s="5">
        <f t="shared" si="38"/>
        <v>4.1970775462962968E-2</v>
      </c>
      <c r="J40" s="4">
        <f t="shared" si="39"/>
        <v>4.6570312500000002E-2</v>
      </c>
    </row>
    <row r="41" spans="1:10" x14ac:dyDescent="0.25">
      <c r="A41" s="1" t="s">
        <v>6</v>
      </c>
      <c r="B41" s="3">
        <v>2.4085648148148148E-2</v>
      </c>
      <c r="C41" s="4">
        <f t="shared" si="32"/>
        <v>2.769849537037037E-2</v>
      </c>
      <c r="D41" s="4">
        <f t="shared" si="33"/>
        <v>2.8902777777777777E-2</v>
      </c>
      <c r="E41" s="7">
        <f t="shared" si="34"/>
        <v>3.0709201388888888E-2</v>
      </c>
      <c r="F41" s="6">
        <f t="shared" si="35"/>
        <v>3.3117766203703707E-2</v>
      </c>
      <c r="G41" s="6">
        <f t="shared" si="36"/>
        <v>3.6128472222222222E-2</v>
      </c>
      <c r="H41" s="6">
        <f t="shared" si="37"/>
        <v>3.9741319444444444E-2</v>
      </c>
      <c r="I41" s="5">
        <f t="shared" si="38"/>
        <v>4.3956307870370373E-2</v>
      </c>
      <c r="J41" s="4">
        <f t="shared" si="39"/>
        <v>4.8773437500000003E-2</v>
      </c>
    </row>
    <row r="42" spans="1:10" x14ac:dyDescent="0.25">
      <c r="A42" s="1" t="s">
        <v>7</v>
      </c>
      <c r="B42" s="3">
        <v>2.5300925925925925E-2</v>
      </c>
      <c r="C42" s="4">
        <f t="shared" si="32"/>
        <v>2.9096064814814814E-2</v>
      </c>
      <c r="D42" s="4">
        <f t="shared" si="33"/>
        <v>3.036111111111111E-2</v>
      </c>
      <c r="E42" s="7">
        <f t="shared" si="34"/>
        <v>3.2258680555555551E-2</v>
      </c>
      <c r="F42" s="6">
        <f t="shared" si="35"/>
        <v>3.4788773148148149E-2</v>
      </c>
      <c r="G42" s="6">
        <f t="shared" si="36"/>
        <v>3.7951388888888889E-2</v>
      </c>
      <c r="H42" s="6">
        <f t="shared" si="37"/>
        <v>4.1746527777777778E-2</v>
      </c>
      <c r="I42" s="5">
        <f t="shared" si="38"/>
        <v>4.617418981481481E-2</v>
      </c>
      <c r="J42" s="4">
        <f t="shared" si="39"/>
        <v>5.1234374999999999E-2</v>
      </c>
    </row>
    <row r="43" spans="1:10" x14ac:dyDescent="0.25">
      <c r="A43" s="1" t="s">
        <v>8</v>
      </c>
      <c r="B43" s="3">
        <v>2.6724537037037036E-2</v>
      </c>
      <c r="C43" s="4">
        <f t="shared" si="32"/>
        <v>3.0733217592592593E-2</v>
      </c>
      <c r="D43" s="4">
        <f t="shared" si="33"/>
        <v>3.2069444444444442E-2</v>
      </c>
      <c r="E43" s="7">
        <f t="shared" si="34"/>
        <v>3.4073784722222222E-2</v>
      </c>
      <c r="F43" s="6">
        <f t="shared" si="35"/>
        <v>3.6746238425925927E-2</v>
      </c>
      <c r="G43" s="6">
        <f t="shared" si="36"/>
        <v>4.0086805555555556E-2</v>
      </c>
      <c r="H43" s="6">
        <f t="shared" si="37"/>
        <v>4.409548611111111E-2</v>
      </c>
      <c r="I43" s="5">
        <f t="shared" si="38"/>
        <v>4.8772280092592595E-2</v>
      </c>
      <c r="J43" s="4">
        <f t="shared" si="39"/>
        <v>5.4117187500000004E-2</v>
      </c>
    </row>
    <row r="44" spans="1:10" x14ac:dyDescent="0.25">
      <c r="A44" s="1" t="s">
        <v>9</v>
      </c>
      <c r="B44" s="3">
        <v>2.8402777777777777E-2</v>
      </c>
      <c r="C44" s="4">
        <f t="shared" si="32"/>
        <v>3.2663194444444446E-2</v>
      </c>
      <c r="D44" s="4">
        <f t="shared" si="33"/>
        <v>3.4083333333333334E-2</v>
      </c>
      <c r="E44" s="7">
        <f t="shared" si="34"/>
        <v>3.6213541666666668E-2</v>
      </c>
      <c r="F44" s="6">
        <f t="shared" si="35"/>
        <v>3.905381944444445E-2</v>
      </c>
      <c r="G44" s="6">
        <f t="shared" si="36"/>
        <v>4.2604166666666672E-2</v>
      </c>
      <c r="H44" s="6">
        <f t="shared" si="37"/>
        <v>4.6864583333333334E-2</v>
      </c>
      <c r="I44" s="5">
        <f t="shared" si="38"/>
        <v>5.1835069444444444E-2</v>
      </c>
      <c r="J44" s="4">
        <f t="shared" si="39"/>
        <v>5.7515625000000001E-2</v>
      </c>
    </row>
    <row r="45" spans="1:10" x14ac:dyDescent="0.25">
      <c r="A45" s="1" t="s">
        <v>10</v>
      </c>
      <c r="B45" s="17"/>
      <c r="C45" s="17"/>
      <c r="D45" s="17"/>
      <c r="E45" s="17"/>
      <c r="F45" s="17"/>
      <c r="G45" s="17"/>
      <c r="H45" s="17"/>
      <c r="I45" s="17"/>
      <c r="J45" s="17"/>
    </row>
    <row r="46" spans="1:10" x14ac:dyDescent="0.25">
      <c r="A46" s="1" t="s">
        <v>11</v>
      </c>
      <c r="B46" s="12"/>
      <c r="C46" s="4"/>
      <c r="D46" s="4"/>
      <c r="E46" s="7"/>
      <c r="F46" s="6"/>
      <c r="G46" s="6"/>
      <c r="H46" s="6"/>
      <c r="I46" s="4"/>
      <c r="J46" s="4"/>
    </row>
    <row r="47" spans="1:10" x14ac:dyDescent="0.25">
      <c r="A47" s="23" t="s">
        <v>23</v>
      </c>
      <c r="B47" s="25"/>
      <c r="C47" s="25"/>
      <c r="D47" s="25"/>
      <c r="E47" s="25"/>
      <c r="F47" s="25"/>
      <c r="G47" s="25"/>
      <c r="H47" s="25"/>
      <c r="I47" s="25"/>
      <c r="J47" s="25"/>
    </row>
    <row r="48" spans="1:10" x14ac:dyDescent="0.25">
      <c r="A48" s="1" t="s">
        <v>3</v>
      </c>
      <c r="B48" s="3">
        <v>2.3460648148148147E-2</v>
      </c>
      <c r="C48" s="4">
        <f t="shared" ref="C48" si="40">B48/100*(115)</f>
        <v>2.6979745370370369E-2</v>
      </c>
      <c r="D48" s="4">
        <f t="shared" ref="D48" si="41">B48/100*(120)</f>
        <v>2.8152777777777777E-2</v>
      </c>
      <c r="E48" s="7">
        <f>B48/100*(127.5)</f>
        <v>2.9912326388888889E-2</v>
      </c>
      <c r="F48" s="6">
        <f>B48/100*(137.5)</f>
        <v>3.2258391203703704E-2</v>
      </c>
      <c r="G48" s="6">
        <f>B48/100*(150)</f>
        <v>3.5190972222222221E-2</v>
      </c>
      <c r="H48" s="6">
        <f>B48/100*(165)</f>
        <v>3.8710069444444439E-2</v>
      </c>
      <c r="I48" s="5">
        <f>B48/100*(182.5)</f>
        <v>4.2815682870370367E-2</v>
      </c>
      <c r="J48" s="4">
        <f>B48/100*(202.5)</f>
        <v>4.7507812499999996E-2</v>
      </c>
    </row>
    <row r="49" spans="1:10" x14ac:dyDescent="0.25">
      <c r="A49" s="1" t="s">
        <v>30</v>
      </c>
      <c r="B49" s="3">
        <v>2.388888888888889E-2</v>
      </c>
      <c r="C49" s="4">
        <f t="shared" ref="C49:C55" si="42">B49/100*(115)</f>
        <v>2.7472222222222224E-2</v>
      </c>
      <c r="D49" s="4">
        <f t="shared" ref="D49:D55" si="43">B49/100*(120)</f>
        <v>2.866666666666667E-2</v>
      </c>
      <c r="E49" s="7">
        <f t="shared" ref="E49:E55" si="44">B49/100*(127.5)</f>
        <v>3.0458333333333337E-2</v>
      </c>
      <c r="F49" s="6">
        <f t="shared" ref="F49:F55" si="45">B49/100*(137.5)</f>
        <v>3.2847222222222222E-2</v>
      </c>
      <c r="G49" s="6">
        <f t="shared" ref="G49:G55" si="46">B49/100*(150)</f>
        <v>3.5833333333333335E-2</v>
      </c>
      <c r="H49" s="6">
        <f t="shared" ref="H49:H55" si="47">B49/100*(165)</f>
        <v>3.9416666666666669E-2</v>
      </c>
      <c r="I49" s="5">
        <f t="shared" ref="I49:I55" si="48">B49/100*(182.5)</f>
        <v>4.3597222222222225E-2</v>
      </c>
      <c r="J49" s="4">
        <f t="shared" ref="J49:J55" si="49">B49/100*(202.5)</f>
        <v>4.8375000000000001E-2</v>
      </c>
    </row>
    <row r="50" spans="1:10" x14ac:dyDescent="0.25">
      <c r="A50" s="1" t="s">
        <v>4</v>
      </c>
      <c r="B50" s="3">
        <v>2.4884259259259259E-2</v>
      </c>
      <c r="C50" s="4">
        <f t="shared" si="42"/>
        <v>2.8616898148148148E-2</v>
      </c>
      <c r="D50" s="4">
        <f t="shared" si="43"/>
        <v>2.9861111111111113E-2</v>
      </c>
      <c r="E50" s="7">
        <f t="shared" si="44"/>
        <v>3.1727430555555554E-2</v>
      </c>
      <c r="F50" s="6">
        <f t="shared" si="45"/>
        <v>3.4215856481481483E-2</v>
      </c>
      <c r="G50" s="6">
        <f t="shared" si="46"/>
        <v>3.7326388888888888E-2</v>
      </c>
      <c r="H50" s="6">
        <f t="shared" si="47"/>
        <v>4.1059027777777778E-2</v>
      </c>
      <c r="I50" s="5">
        <f t="shared" si="48"/>
        <v>4.5413773148148151E-2</v>
      </c>
      <c r="J50" s="4">
        <f t="shared" si="49"/>
        <v>5.0390625000000001E-2</v>
      </c>
    </row>
    <row r="51" spans="1:10" x14ac:dyDescent="0.25">
      <c r="A51" s="1" t="s">
        <v>5</v>
      </c>
      <c r="B51" s="3">
        <v>2.5960648148148149E-2</v>
      </c>
      <c r="C51" s="4">
        <f t="shared" si="42"/>
        <v>2.9854745370370372E-2</v>
      </c>
      <c r="D51" s="4">
        <f t="shared" si="43"/>
        <v>3.1152777777777779E-2</v>
      </c>
      <c r="E51" s="7">
        <f t="shared" si="44"/>
        <v>3.3099826388888892E-2</v>
      </c>
      <c r="F51" s="6">
        <f t="shared" si="45"/>
        <v>3.5695891203703707E-2</v>
      </c>
      <c r="G51" s="6">
        <f t="shared" si="46"/>
        <v>3.8940972222222224E-2</v>
      </c>
      <c r="H51" s="6">
        <f t="shared" si="47"/>
        <v>4.2835069444444443E-2</v>
      </c>
      <c r="I51" s="5">
        <f t="shared" si="48"/>
        <v>4.7378182870370371E-2</v>
      </c>
      <c r="J51" s="4">
        <f t="shared" si="49"/>
        <v>5.2570312500000001E-2</v>
      </c>
    </row>
    <row r="52" spans="1:10" x14ac:dyDescent="0.25">
      <c r="A52" s="1" t="s">
        <v>6</v>
      </c>
      <c r="B52" s="3">
        <v>2.7199074074074073E-2</v>
      </c>
      <c r="C52" s="4">
        <f t="shared" si="42"/>
        <v>3.127893518518518E-2</v>
      </c>
      <c r="D52" s="4">
        <f t="shared" si="43"/>
        <v>3.2638888888888884E-2</v>
      </c>
      <c r="E52" s="7">
        <f t="shared" si="44"/>
        <v>3.4678819444444439E-2</v>
      </c>
      <c r="F52" s="6">
        <f t="shared" si="45"/>
        <v>3.7398726851851846E-2</v>
      </c>
      <c r="G52" s="6">
        <f t="shared" si="46"/>
        <v>4.0798611111111105E-2</v>
      </c>
      <c r="H52" s="6">
        <f t="shared" si="47"/>
        <v>4.4878472222222222E-2</v>
      </c>
      <c r="I52" s="5">
        <f t="shared" si="48"/>
        <v>4.9638310185185185E-2</v>
      </c>
      <c r="J52" s="4">
        <f t="shared" si="49"/>
        <v>5.5078124999999999E-2</v>
      </c>
    </row>
    <row r="53" spans="1:10" x14ac:dyDescent="0.25">
      <c r="A53" s="1" t="s">
        <v>7</v>
      </c>
      <c r="B53" s="3">
        <v>2.8564814814814817E-2</v>
      </c>
      <c r="C53" s="4">
        <f t="shared" si="42"/>
        <v>3.2849537037037038E-2</v>
      </c>
      <c r="D53" s="4">
        <f t="shared" si="43"/>
        <v>3.4277777777777782E-2</v>
      </c>
      <c r="E53" s="7">
        <f t="shared" si="44"/>
        <v>3.6420138888888891E-2</v>
      </c>
      <c r="F53" s="6">
        <f t="shared" si="45"/>
        <v>3.9276620370370371E-2</v>
      </c>
      <c r="G53" s="6">
        <f t="shared" si="46"/>
        <v>4.2847222222222224E-2</v>
      </c>
      <c r="H53" s="6">
        <f t="shared" si="47"/>
        <v>4.7131944444444449E-2</v>
      </c>
      <c r="I53" s="5">
        <f t="shared" si="48"/>
        <v>5.2130787037037038E-2</v>
      </c>
      <c r="J53" s="4">
        <f t="shared" si="49"/>
        <v>5.7843749999999999E-2</v>
      </c>
    </row>
    <row r="54" spans="1:10" x14ac:dyDescent="0.25">
      <c r="A54" s="1" t="s">
        <v>8</v>
      </c>
      <c r="B54" s="3">
        <v>3.0173611111111113E-2</v>
      </c>
      <c r="C54" s="4">
        <f t="shared" si="42"/>
        <v>3.4699652777777777E-2</v>
      </c>
      <c r="D54" s="4">
        <f t="shared" si="43"/>
        <v>3.6208333333333335E-2</v>
      </c>
      <c r="E54" s="7">
        <f t="shared" si="44"/>
        <v>3.8471354166666666E-2</v>
      </c>
      <c r="F54" s="6">
        <f t="shared" si="45"/>
        <v>4.1488715277777782E-2</v>
      </c>
      <c r="G54" s="6">
        <f t="shared" si="46"/>
        <v>4.5260416666666671E-2</v>
      </c>
      <c r="H54" s="6">
        <f t="shared" si="47"/>
        <v>4.9786458333333339E-2</v>
      </c>
      <c r="I54" s="5">
        <f t="shared" si="48"/>
        <v>5.5066840277777779E-2</v>
      </c>
      <c r="J54" s="4">
        <f t="shared" si="49"/>
        <v>6.1101562500000005E-2</v>
      </c>
    </row>
    <row r="55" spans="1:10" x14ac:dyDescent="0.25">
      <c r="A55" s="1" t="s">
        <v>9</v>
      </c>
      <c r="B55" s="3">
        <v>3.2071759259259258E-2</v>
      </c>
      <c r="C55" s="4">
        <f t="shared" si="42"/>
        <v>3.6882523148148147E-2</v>
      </c>
      <c r="D55" s="4">
        <f t="shared" si="43"/>
        <v>3.848611111111111E-2</v>
      </c>
      <c r="E55" s="7">
        <f t="shared" si="44"/>
        <v>4.0891493055555554E-2</v>
      </c>
      <c r="F55" s="6">
        <f t="shared" si="45"/>
        <v>4.409866898148148E-2</v>
      </c>
      <c r="G55" s="6">
        <f t="shared" si="46"/>
        <v>4.8107638888888887E-2</v>
      </c>
      <c r="H55" s="6">
        <f t="shared" si="47"/>
        <v>5.2918402777777783E-2</v>
      </c>
      <c r="I55" s="5">
        <f t="shared" si="48"/>
        <v>5.8530960648148153E-2</v>
      </c>
      <c r="J55" s="4">
        <f t="shared" si="49"/>
        <v>6.4945312500000005E-2</v>
      </c>
    </row>
    <row r="56" spans="1:10" x14ac:dyDescent="0.25">
      <c r="A56" s="1" t="s">
        <v>10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0" x14ac:dyDescent="0.25">
      <c r="A57" s="1" t="s">
        <v>11</v>
      </c>
      <c r="B57" s="12"/>
      <c r="C57" s="4"/>
      <c r="D57" s="4"/>
      <c r="E57" s="7"/>
      <c r="F57" s="6"/>
      <c r="G57" s="6"/>
      <c r="H57" s="6"/>
      <c r="I57" s="5"/>
      <c r="J57" s="4"/>
    </row>
    <row r="58" spans="1:10" x14ac:dyDescent="0.25">
      <c r="A58" s="23" t="s">
        <v>24</v>
      </c>
      <c r="B58" s="25"/>
      <c r="C58" s="25"/>
      <c r="D58" s="25"/>
      <c r="E58" s="25"/>
      <c r="F58" s="25"/>
      <c r="G58" s="25"/>
      <c r="H58" s="25"/>
      <c r="I58" s="25"/>
      <c r="J58" s="25"/>
    </row>
    <row r="59" spans="1:10" x14ac:dyDescent="0.25">
      <c r="A59" s="1" t="s">
        <v>3</v>
      </c>
      <c r="B59" s="3">
        <v>2.6805555555555555E-2</v>
      </c>
      <c r="C59" s="4">
        <f t="shared" ref="C59" si="50">B59/100*(115)</f>
        <v>3.0826388888888889E-2</v>
      </c>
      <c r="D59" s="4">
        <f t="shared" ref="D59" si="51">B59/100*(120)</f>
        <v>3.216666666666667E-2</v>
      </c>
      <c r="E59" s="7">
        <f>B59/100*(127.5)</f>
        <v>3.4177083333333337E-2</v>
      </c>
      <c r="F59" s="6">
        <f>B59/100*(137.5)</f>
        <v>3.6857638888888891E-2</v>
      </c>
      <c r="G59" s="6">
        <f>B59/100*(150)</f>
        <v>4.0208333333333332E-2</v>
      </c>
      <c r="H59" s="6">
        <f>B59/100*(165)</f>
        <v>4.4229166666666667E-2</v>
      </c>
      <c r="I59" s="5">
        <f>B59/100*(182.5)</f>
        <v>4.8920138888888888E-2</v>
      </c>
      <c r="J59" s="4">
        <f>B59/100*(202.5)</f>
        <v>5.4281250000000003E-2</v>
      </c>
    </row>
    <row r="60" spans="1:10" x14ac:dyDescent="0.25">
      <c r="A60" s="1" t="s">
        <v>30</v>
      </c>
      <c r="B60" s="3">
        <v>2.7303240740740743E-2</v>
      </c>
      <c r="C60" s="4">
        <f t="shared" ref="C60:C66" si="52">B60/100*(115)</f>
        <v>3.1398726851851855E-2</v>
      </c>
      <c r="D60" s="4">
        <f t="shared" ref="D60:D66" si="53">B60/100*(120)</f>
        <v>3.2763888888888891E-2</v>
      </c>
      <c r="E60" s="7">
        <f t="shared" ref="E60:E66" si="54">B60/100*(127.5)</f>
        <v>3.4811631944444449E-2</v>
      </c>
      <c r="F60" s="6">
        <f t="shared" ref="F60:F66" si="55">B60/100*(137.5)</f>
        <v>3.7541956018518521E-2</v>
      </c>
      <c r="G60" s="6">
        <f t="shared" ref="G60:G66" si="56">B60/100*(150)</f>
        <v>4.0954861111111115E-2</v>
      </c>
      <c r="H60" s="6">
        <f t="shared" ref="H60:H66" si="57">B60/100*(165)</f>
        <v>4.5050347222222224E-2</v>
      </c>
      <c r="I60" s="5">
        <f t="shared" ref="I60:I66" si="58">B60/100*(182.5)</f>
        <v>4.9828414351851855E-2</v>
      </c>
      <c r="J60" s="4">
        <f t="shared" ref="J60:J66" si="59">B60/100*(202.5)</f>
        <v>5.5289062500000007E-2</v>
      </c>
    </row>
    <row r="61" spans="1:10" x14ac:dyDescent="0.25">
      <c r="A61" s="1" t="s">
        <v>4</v>
      </c>
      <c r="B61" s="3">
        <v>2.8437500000000001E-2</v>
      </c>
      <c r="C61" s="4">
        <f t="shared" si="52"/>
        <v>3.2703125E-2</v>
      </c>
      <c r="D61" s="4">
        <f t="shared" si="53"/>
        <v>3.4125000000000003E-2</v>
      </c>
      <c r="E61" s="7">
        <f t="shared" si="54"/>
        <v>3.62578125E-2</v>
      </c>
      <c r="F61" s="6">
        <f t="shared" si="55"/>
        <v>3.9101562499999999E-2</v>
      </c>
      <c r="G61" s="6">
        <f t="shared" si="56"/>
        <v>4.265625E-2</v>
      </c>
      <c r="H61" s="6">
        <f t="shared" si="57"/>
        <v>4.6921875000000002E-2</v>
      </c>
      <c r="I61" s="5">
        <f t="shared" si="58"/>
        <v>5.1898437500000005E-2</v>
      </c>
      <c r="J61" s="4">
        <f t="shared" si="59"/>
        <v>5.7585937500000003E-2</v>
      </c>
    </row>
    <row r="62" spans="1:10" x14ac:dyDescent="0.25">
      <c r="A62" s="1" t="s">
        <v>5</v>
      </c>
      <c r="B62" s="3">
        <v>2.9675925925925925E-2</v>
      </c>
      <c r="C62" s="4">
        <f t="shared" si="52"/>
        <v>3.4127314814814812E-2</v>
      </c>
      <c r="D62" s="4">
        <f t="shared" si="53"/>
        <v>3.5611111111111107E-2</v>
      </c>
      <c r="E62" s="7">
        <f t="shared" si="54"/>
        <v>3.7836805555555554E-2</v>
      </c>
      <c r="F62" s="6">
        <f t="shared" si="55"/>
        <v>4.0804398148148145E-2</v>
      </c>
      <c r="G62" s="6">
        <f t="shared" si="56"/>
        <v>4.4513888888888888E-2</v>
      </c>
      <c r="H62" s="6">
        <f t="shared" si="57"/>
        <v>4.8965277777777774E-2</v>
      </c>
      <c r="I62" s="5">
        <f t="shared" si="58"/>
        <v>5.4158564814814812E-2</v>
      </c>
      <c r="J62" s="4">
        <f t="shared" si="59"/>
        <v>6.0093750000000001E-2</v>
      </c>
    </row>
    <row r="63" spans="1:10" x14ac:dyDescent="0.25">
      <c r="A63" s="1" t="s">
        <v>6</v>
      </c>
      <c r="B63" s="3">
        <v>3.107638888888889E-2</v>
      </c>
      <c r="C63" s="4">
        <f t="shared" si="52"/>
        <v>3.5737847222222223E-2</v>
      </c>
      <c r="D63" s="4">
        <f t="shared" si="53"/>
        <v>3.7291666666666667E-2</v>
      </c>
      <c r="E63" s="7">
        <f t="shared" si="54"/>
        <v>3.9622395833333338E-2</v>
      </c>
      <c r="F63" s="6">
        <f t="shared" si="55"/>
        <v>4.2730034722222227E-2</v>
      </c>
      <c r="G63" s="6">
        <f t="shared" si="56"/>
        <v>4.6614583333333334E-2</v>
      </c>
      <c r="H63" s="6">
        <f t="shared" si="57"/>
        <v>5.1276041666666668E-2</v>
      </c>
      <c r="I63" s="5">
        <f t="shared" si="58"/>
        <v>5.6714409722222227E-2</v>
      </c>
      <c r="J63" s="4">
        <f t="shared" si="59"/>
        <v>6.2929687499999998E-2</v>
      </c>
    </row>
    <row r="64" spans="1:10" x14ac:dyDescent="0.25">
      <c r="A64" s="1" t="s">
        <v>7</v>
      </c>
      <c r="B64" s="3">
        <v>3.2650462962962964E-2</v>
      </c>
      <c r="C64" s="4">
        <f t="shared" si="52"/>
        <v>3.7548032407407408E-2</v>
      </c>
      <c r="D64" s="4">
        <f t="shared" si="53"/>
        <v>3.9180555555555559E-2</v>
      </c>
      <c r="E64" s="7">
        <f t="shared" si="54"/>
        <v>4.1629340277777781E-2</v>
      </c>
      <c r="F64" s="6">
        <f t="shared" si="55"/>
        <v>4.4894386574074081E-2</v>
      </c>
      <c r="G64" s="6">
        <f t="shared" si="56"/>
        <v>4.8975694444444447E-2</v>
      </c>
      <c r="H64" s="6">
        <f t="shared" si="57"/>
        <v>5.3873263888888891E-2</v>
      </c>
      <c r="I64" s="5">
        <f t="shared" si="58"/>
        <v>5.9587094907407413E-2</v>
      </c>
      <c r="J64" s="4">
        <f t="shared" si="59"/>
        <v>6.6117187500000008E-2</v>
      </c>
    </row>
    <row r="65" spans="1:10" x14ac:dyDescent="0.25">
      <c r="A65" s="1" t="s">
        <v>8</v>
      </c>
      <c r="B65" s="3">
        <v>3.4479166666666665E-2</v>
      </c>
      <c r="C65" s="4">
        <f t="shared" si="52"/>
        <v>3.9651041666666664E-2</v>
      </c>
      <c r="D65" s="4">
        <f t="shared" si="53"/>
        <v>4.1374999999999995E-2</v>
      </c>
      <c r="E65" s="7">
        <f t="shared" si="54"/>
        <v>4.3960937499999998E-2</v>
      </c>
      <c r="F65" s="6">
        <f t="shared" si="55"/>
        <v>4.740885416666666E-2</v>
      </c>
      <c r="G65" s="6">
        <f t="shared" si="56"/>
        <v>5.1718749999999994E-2</v>
      </c>
      <c r="H65" s="6">
        <f t="shared" si="57"/>
        <v>5.6890624999999993E-2</v>
      </c>
      <c r="I65" s="5">
        <f t="shared" si="58"/>
        <v>6.2924479166666658E-2</v>
      </c>
      <c r="J65" s="4">
        <f t="shared" si="59"/>
        <v>6.9820312499999995E-2</v>
      </c>
    </row>
    <row r="66" spans="1:10" x14ac:dyDescent="0.25">
      <c r="A66" s="1" t="s">
        <v>9</v>
      </c>
      <c r="B66" s="3">
        <v>3.664351851851852E-2</v>
      </c>
      <c r="C66" s="4">
        <f t="shared" si="52"/>
        <v>4.2140046296296294E-2</v>
      </c>
      <c r="D66" s="4">
        <f t="shared" si="53"/>
        <v>4.3972222222222225E-2</v>
      </c>
      <c r="E66" s="7">
        <f t="shared" si="54"/>
        <v>4.6720486111111112E-2</v>
      </c>
      <c r="F66" s="6">
        <f t="shared" si="55"/>
        <v>5.0384837962962961E-2</v>
      </c>
      <c r="G66" s="6">
        <f t="shared" si="56"/>
        <v>5.496527777777778E-2</v>
      </c>
      <c r="H66" s="6">
        <f t="shared" si="57"/>
        <v>6.0461805555555553E-2</v>
      </c>
      <c r="I66" s="4">
        <f t="shared" si="58"/>
        <v>6.6874421296296296E-2</v>
      </c>
      <c r="J66" s="4">
        <f t="shared" si="59"/>
        <v>7.4203124999999995E-2</v>
      </c>
    </row>
    <row r="67" spans="1:10" x14ac:dyDescent="0.25">
      <c r="A67" s="1" t="s">
        <v>10</v>
      </c>
      <c r="B67" s="17"/>
      <c r="C67" s="17"/>
      <c r="D67" s="17"/>
      <c r="E67" s="17"/>
      <c r="F67" s="17"/>
      <c r="G67" s="17"/>
      <c r="H67" s="17"/>
      <c r="I67" s="17"/>
      <c r="J67" s="17"/>
    </row>
    <row r="68" spans="1:10" x14ac:dyDescent="0.25">
      <c r="A68" s="1" t="s">
        <v>11</v>
      </c>
      <c r="B68" s="12"/>
      <c r="C68" s="4"/>
      <c r="D68" s="4"/>
      <c r="E68" s="7"/>
      <c r="F68" s="6"/>
      <c r="G68" s="6"/>
      <c r="H68" s="6"/>
      <c r="I68" s="5"/>
      <c r="J68" s="4"/>
    </row>
    <row r="69" spans="1:10" x14ac:dyDescent="0.25">
      <c r="A69" s="23" t="s">
        <v>25</v>
      </c>
      <c r="B69" s="25"/>
      <c r="C69" s="25"/>
      <c r="D69" s="25"/>
      <c r="E69" s="25"/>
      <c r="F69" s="25"/>
      <c r="G69" s="25"/>
      <c r="H69" s="25"/>
      <c r="I69" s="25"/>
      <c r="J69" s="25"/>
    </row>
    <row r="70" spans="1:10" x14ac:dyDescent="0.25">
      <c r="A70" s="1" t="s">
        <v>3</v>
      </c>
      <c r="B70" s="3">
        <v>3.4293981481481481E-2</v>
      </c>
      <c r="C70" s="4">
        <f t="shared" ref="C70" si="60">B70/100*(115)</f>
        <v>3.9438078703703701E-2</v>
      </c>
      <c r="D70" s="4">
        <f t="shared" ref="D70" si="61">B70/100*(120)</f>
        <v>4.1152777777777774E-2</v>
      </c>
      <c r="E70" s="7">
        <f>B70/100*(127.5)</f>
        <v>4.3724826388888888E-2</v>
      </c>
      <c r="F70" s="6">
        <f>B70/100*(137.5)</f>
        <v>4.7154224537037034E-2</v>
      </c>
      <c r="G70" s="6">
        <f>B70/100*(150)</f>
        <v>5.1440972222222221E-2</v>
      </c>
      <c r="H70" s="6">
        <f>B70/100*(165)</f>
        <v>5.6585069444444441E-2</v>
      </c>
      <c r="I70" s="5">
        <f>B70/100*(182.5)</f>
        <v>6.2586516203703701E-2</v>
      </c>
      <c r="J70" s="4">
        <f>B70/100*(202.5)</f>
        <v>6.9445312499999995E-2</v>
      </c>
    </row>
    <row r="71" spans="1:10" x14ac:dyDescent="0.25">
      <c r="A71" s="1" t="s">
        <v>30</v>
      </c>
      <c r="B71" s="3">
        <v>3.4768518518518525E-2</v>
      </c>
      <c r="C71" s="4">
        <f t="shared" ref="C71:C77" si="62">B71/100*(115)</f>
        <v>3.9983796296296302E-2</v>
      </c>
      <c r="D71" s="4">
        <f t="shared" ref="D71:D77" si="63">B71/100*(120)</f>
        <v>4.172222222222223E-2</v>
      </c>
      <c r="E71" s="7">
        <f t="shared" ref="E71:E77" si="64">B71/100*(127.5)</f>
        <v>4.4329861111111118E-2</v>
      </c>
      <c r="F71" s="6">
        <f t="shared" ref="F71:F77" si="65">B71/100*(137.5)</f>
        <v>4.7806712962962974E-2</v>
      </c>
      <c r="G71" s="6">
        <f t="shared" ref="G71:G77" si="66">B71/100*(150)</f>
        <v>5.2152777777777784E-2</v>
      </c>
      <c r="H71" s="6">
        <f t="shared" ref="H71:H77" si="67">B71/100*(165)</f>
        <v>5.7368055555555568E-2</v>
      </c>
      <c r="I71" s="5">
        <f t="shared" ref="I71:I77" si="68">B71/100*(182.5)</f>
        <v>6.3452546296296305E-2</v>
      </c>
      <c r="J71" s="4">
        <f t="shared" ref="J71:J77" si="69">B71/100*(202.5)</f>
        <v>7.0406250000000017E-2</v>
      </c>
    </row>
    <row r="72" spans="1:10" x14ac:dyDescent="0.25">
      <c r="A72" s="1" t="s">
        <v>4</v>
      </c>
      <c r="B72" s="3">
        <v>3.6203703703703703E-2</v>
      </c>
      <c r="C72" s="4">
        <f t="shared" si="62"/>
        <v>4.163425925925926E-2</v>
      </c>
      <c r="D72" s="4">
        <f t="shared" si="63"/>
        <v>4.3444444444444438E-2</v>
      </c>
      <c r="E72" s="7">
        <f t="shared" si="64"/>
        <v>4.615972222222222E-2</v>
      </c>
      <c r="F72" s="6">
        <f t="shared" si="65"/>
        <v>4.9780092592592591E-2</v>
      </c>
      <c r="G72" s="6">
        <f t="shared" si="66"/>
        <v>5.4305555555555551E-2</v>
      </c>
      <c r="H72" s="6">
        <f t="shared" si="67"/>
        <v>5.9736111111111108E-2</v>
      </c>
      <c r="I72" s="5">
        <f t="shared" si="68"/>
        <v>6.6071759259259261E-2</v>
      </c>
      <c r="J72" s="4">
        <f t="shared" si="69"/>
        <v>7.3312499999999989E-2</v>
      </c>
    </row>
    <row r="73" spans="1:10" x14ac:dyDescent="0.25">
      <c r="A73" s="1" t="s">
        <v>5</v>
      </c>
      <c r="B73" s="3">
        <v>3.7777777777777778E-2</v>
      </c>
      <c r="C73" s="4">
        <f t="shared" si="62"/>
        <v>4.3444444444444445E-2</v>
      </c>
      <c r="D73" s="4">
        <f t="shared" si="63"/>
        <v>4.533333333333333E-2</v>
      </c>
      <c r="E73" s="7">
        <f t="shared" si="64"/>
        <v>4.8166666666666663E-2</v>
      </c>
      <c r="F73" s="6">
        <f t="shared" si="65"/>
        <v>5.1944444444444446E-2</v>
      </c>
      <c r="G73" s="6">
        <f t="shared" si="66"/>
        <v>5.6666666666666664E-2</v>
      </c>
      <c r="H73" s="6">
        <f t="shared" si="67"/>
        <v>6.2333333333333331E-2</v>
      </c>
      <c r="I73" s="5">
        <f t="shared" si="68"/>
        <v>6.8944444444444447E-2</v>
      </c>
      <c r="J73" s="4">
        <f t="shared" si="69"/>
        <v>7.6499999999999999E-2</v>
      </c>
    </row>
    <row r="74" spans="1:10" x14ac:dyDescent="0.25">
      <c r="A74" s="1" t="s">
        <v>6</v>
      </c>
      <c r="B74" s="3">
        <v>3.9548611111111111E-2</v>
      </c>
      <c r="C74" s="4">
        <f t="shared" si="62"/>
        <v>4.5480902777777776E-2</v>
      </c>
      <c r="D74" s="4">
        <f t="shared" si="63"/>
        <v>4.7458333333333332E-2</v>
      </c>
      <c r="E74" s="7">
        <f t="shared" si="64"/>
        <v>5.0424479166666668E-2</v>
      </c>
      <c r="F74" s="6">
        <f t="shared" si="65"/>
        <v>5.4379340277777778E-2</v>
      </c>
      <c r="G74" s="6">
        <f t="shared" si="66"/>
        <v>5.9322916666666663E-2</v>
      </c>
      <c r="H74" s="6">
        <f t="shared" si="67"/>
        <v>6.5255208333333328E-2</v>
      </c>
      <c r="I74" s="5">
        <f t="shared" si="68"/>
        <v>7.2176215277777775E-2</v>
      </c>
      <c r="J74" s="4">
        <f t="shared" si="69"/>
        <v>8.0085937499999996E-2</v>
      </c>
    </row>
    <row r="75" spans="1:10" x14ac:dyDescent="0.25">
      <c r="A75" s="1" t="s">
        <v>7</v>
      </c>
      <c r="B75" s="3">
        <v>4.1539351851851855E-2</v>
      </c>
      <c r="C75" s="4">
        <f t="shared" si="62"/>
        <v>4.7770254629629631E-2</v>
      </c>
      <c r="D75" s="4">
        <f t="shared" si="63"/>
        <v>4.9847222222222223E-2</v>
      </c>
      <c r="E75" s="7">
        <f t="shared" si="64"/>
        <v>5.2962673611111115E-2</v>
      </c>
      <c r="F75" s="6">
        <f t="shared" si="65"/>
        <v>5.7116608796296299E-2</v>
      </c>
      <c r="G75" s="6">
        <f t="shared" si="66"/>
        <v>6.2309027777777783E-2</v>
      </c>
      <c r="H75" s="6">
        <f t="shared" si="67"/>
        <v>6.8539930555555559E-2</v>
      </c>
      <c r="I75" s="5">
        <f t="shared" si="68"/>
        <v>7.5809317129629641E-2</v>
      </c>
      <c r="J75" s="4">
        <f t="shared" si="69"/>
        <v>8.411718750000001E-2</v>
      </c>
    </row>
    <row r="76" spans="1:10" x14ac:dyDescent="0.25">
      <c r="A76" s="1" t="s">
        <v>8</v>
      </c>
      <c r="B76" s="3">
        <v>4.3854166666666666E-2</v>
      </c>
      <c r="C76" s="4">
        <f t="shared" si="62"/>
        <v>5.043229166666667E-2</v>
      </c>
      <c r="D76" s="4">
        <f t="shared" si="63"/>
        <v>5.2624999999999998E-2</v>
      </c>
      <c r="E76" s="7">
        <f t="shared" si="64"/>
        <v>5.59140625E-2</v>
      </c>
      <c r="F76" s="6">
        <f t="shared" si="65"/>
        <v>6.029947916666667E-2</v>
      </c>
      <c r="G76" s="6">
        <f t="shared" si="66"/>
        <v>6.5781249999999999E-2</v>
      </c>
      <c r="H76" s="6">
        <f t="shared" si="67"/>
        <v>7.2359375000000004E-2</v>
      </c>
      <c r="I76" s="5">
        <f t="shared" si="68"/>
        <v>8.0033854166666668E-2</v>
      </c>
      <c r="J76" s="4">
        <f t="shared" si="69"/>
        <v>8.8804687500000007E-2</v>
      </c>
    </row>
    <row r="77" spans="1:10" x14ac:dyDescent="0.25">
      <c r="A77" s="1" t="s">
        <v>9</v>
      </c>
      <c r="B77" s="3">
        <v>4.6597222222222227E-2</v>
      </c>
      <c r="C77" s="4">
        <f t="shared" si="62"/>
        <v>5.3586805555555561E-2</v>
      </c>
      <c r="D77" s="4">
        <f t="shared" si="63"/>
        <v>5.591666666666667E-2</v>
      </c>
      <c r="E77" s="7">
        <f t="shared" si="64"/>
        <v>5.941145833333334E-2</v>
      </c>
      <c r="F77" s="6">
        <f t="shared" si="65"/>
        <v>6.4071180555555565E-2</v>
      </c>
      <c r="G77" s="6">
        <f t="shared" si="66"/>
        <v>6.9895833333333338E-2</v>
      </c>
      <c r="H77" s="6">
        <f t="shared" si="67"/>
        <v>7.6885416666666678E-2</v>
      </c>
      <c r="I77" s="5">
        <f t="shared" si="68"/>
        <v>8.503993055555556E-2</v>
      </c>
      <c r="J77" s="4">
        <f t="shared" si="69"/>
        <v>9.4359375000000009E-2</v>
      </c>
    </row>
    <row r="78" spans="1:10" x14ac:dyDescent="0.25">
      <c r="A78" s="1" t="s">
        <v>10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1" t="s">
        <v>11</v>
      </c>
      <c r="B79" s="12"/>
      <c r="C79" s="4"/>
      <c r="D79" s="4"/>
      <c r="E79" s="7"/>
      <c r="F79" s="6"/>
      <c r="G79" s="6"/>
      <c r="H79" s="6"/>
      <c r="I79" s="5"/>
      <c r="J79" s="4"/>
    </row>
    <row r="80" spans="1:10" x14ac:dyDescent="0.25">
      <c r="A80" s="23" t="s">
        <v>26</v>
      </c>
      <c r="B80" s="25"/>
      <c r="C80" s="25"/>
      <c r="D80" s="25"/>
      <c r="E80" s="25"/>
      <c r="F80" s="25"/>
      <c r="G80" s="25"/>
      <c r="H80" s="25"/>
      <c r="I80" s="25"/>
      <c r="J80" s="25"/>
    </row>
    <row r="81" spans="1:10" x14ac:dyDescent="0.25">
      <c r="A81" s="1" t="s">
        <v>3</v>
      </c>
      <c r="B81" s="3">
        <v>4.5694444444444447E-2</v>
      </c>
      <c r="C81" s="4">
        <f t="shared" ref="C81" si="70">B81/100*(115)</f>
        <v>5.2548611111111115E-2</v>
      </c>
      <c r="D81" s="4">
        <f t="shared" ref="D81" si="71">B81/100*(120)</f>
        <v>5.4833333333333338E-2</v>
      </c>
      <c r="E81" s="7">
        <f t="shared" ref="E81:E88" si="72">B81/100*(127.5)</f>
        <v>5.8260416666666676E-2</v>
      </c>
      <c r="F81" s="6">
        <f t="shared" ref="F81:F88" si="73">B81/100*(137.5)</f>
        <v>6.2829861111111121E-2</v>
      </c>
      <c r="G81" s="6">
        <f t="shared" ref="G81:G88" si="74">B81/100*(150)</f>
        <v>6.8541666666666681E-2</v>
      </c>
      <c r="H81" s="6">
        <f t="shared" ref="H81:H88" si="75">B81/100*(165)</f>
        <v>7.5395833333333342E-2</v>
      </c>
      <c r="I81" s="5">
        <f t="shared" ref="I81:I88" si="76">B81/100*(182.5)</f>
        <v>8.3392361111111118E-2</v>
      </c>
      <c r="J81" s="4">
        <f t="shared" ref="J81:J88" si="77">B81/100*(202.5)</f>
        <v>9.2531250000000009E-2</v>
      </c>
    </row>
    <row r="82" spans="1:10" x14ac:dyDescent="0.25">
      <c r="A82" s="1" t="s">
        <v>30</v>
      </c>
      <c r="B82" s="3">
        <v>4.6203703703703698E-2</v>
      </c>
      <c r="C82" s="4">
        <f t="shared" ref="C82:C88" si="78">B82/100*(115)</f>
        <v>5.3134259259259256E-2</v>
      </c>
      <c r="D82" s="4">
        <f t="shared" ref="D82:D88" si="79">B82/100*(120)</f>
        <v>5.5444444444444442E-2</v>
      </c>
      <c r="E82" s="7">
        <f t="shared" si="72"/>
        <v>5.8909722222222217E-2</v>
      </c>
      <c r="F82" s="6">
        <f t="shared" si="73"/>
        <v>6.3530092592592582E-2</v>
      </c>
      <c r="G82" s="6">
        <f t="shared" si="74"/>
        <v>6.9305555555555551E-2</v>
      </c>
      <c r="H82" s="6">
        <f t="shared" si="75"/>
        <v>7.6236111111111102E-2</v>
      </c>
      <c r="I82" s="5">
        <f t="shared" si="76"/>
        <v>8.4321759259259249E-2</v>
      </c>
      <c r="J82" s="4">
        <f t="shared" si="77"/>
        <v>9.3562499999999993E-2</v>
      </c>
    </row>
    <row r="83" spans="1:10" x14ac:dyDescent="0.25">
      <c r="A83" s="1" t="s">
        <v>4</v>
      </c>
      <c r="B83" s="3">
        <v>4.8101851851851847E-2</v>
      </c>
      <c r="C83" s="4">
        <f t="shared" si="78"/>
        <v>5.5317129629629626E-2</v>
      </c>
      <c r="D83" s="4">
        <f t="shared" si="79"/>
        <v>5.7722222222222216E-2</v>
      </c>
      <c r="E83" s="7">
        <f t="shared" si="72"/>
        <v>6.1329861111111106E-2</v>
      </c>
      <c r="F83" s="6">
        <f t="shared" si="73"/>
        <v>6.6140046296296287E-2</v>
      </c>
      <c r="G83" s="6">
        <f t="shared" si="74"/>
        <v>7.2152777777777774E-2</v>
      </c>
      <c r="H83" s="6">
        <f t="shared" si="75"/>
        <v>7.9368055555555553E-2</v>
      </c>
      <c r="I83" s="5">
        <f t="shared" si="76"/>
        <v>8.7785879629629623E-2</v>
      </c>
      <c r="J83" s="4">
        <f t="shared" si="77"/>
        <v>9.7406249999999986E-2</v>
      </c>
    </row>
    <row r="84" spans="1:10" x14ac:dyDescent="0.25">
      <c r="A84" s="1" t="s">
        <v>5</v>
      </c>
      <c r="B84" s="3">
        <v>5.019675925925926E-2</v>
      </c>
      <c r="C84" s="4">
        <f t="shared" si="78"/>
        <v>5.7726273148148148E-2</v>
      </c>
      <c r="D84" s="4">
        <f t="shared" si="79"/>
        <v>6.0236111111111108E-2</v>
      </c>
      <c r="E84" s="7">
        <f t="shared" si="72"/>
        <v>6.4000868055555549E-2</v>
      </c>
      <c r="F84" s="6">
        <f t="shared" si="73"/>
        <v>6.9020543981481483E-2</v>
      </c>
      <c r="G84" s="6">
        <f t="shared" si="74"/>
        <v>7.5295138888888891E-2</v>
      </c>
      <c r="H84" s="6">
        <f t="shared" si="75"/>
        <v>8.2824652777777771E-2</v>
      </c>
      <c r="I84" s="5">
        <f t="shared" si="76"/>
        <v>9.1609085648148153E-2</v>
      </c>
      <c r="J84" s="4">
        <f t="shared" si="77"/>
        <v>0.10164843749999999</v>
      </c>
    </row>
    <row r="85" spans="1:10" x14ac:dyDescent="0.25">
      <c r="A85" s="1" t="s">
        <v>6</v>
      </c>
      <c r="B85" s="3">
        <v>5.2534722222222219E-2</v>
      </c>
      <c r="C85" s="4">
        <f t="shared" si="78"/>
        <v>6.0414930555555552E-2</v>
      </c>
      <c r="D85" s="4">
        <f t="shared" si="79"/>
        <v>6.3041666666666663E-2</v>
      </c>
      <c r="E85" s="7">
        <f t="shared" si="72"/>
        <v>6.6981770833333329E-2</v>
      </c>
      <c r="F85" s="6">
        <f t="shared" si="73"/>
        <v>7.2235243055555551E-2</v>
      </c>
      <c r="G85" s="6">
        <f t="shared" si="74"/>
        <v>7.8802083333333328E-2</v>
      </c>
      <c r="H85" s="6">
        <f t="shared" si="75"/>
        <v>8.6682291666666661E-2</v>
      </c>
      <c r="I85" s="5">
        <f t="shared" si="76"/>
        <v>9.5875868055555549E-2</v>
      </c>
      <c r="J85" s="4">
        <f t="shared" si="77"/>
        <v>0.10638281249999999</v>
      </c>
    </row>
    <row r="86" spans="1:10" x14ac:dyDescent="0.25">
      <c r="A86" s="1" t="s">
        <v>7</v>
      </c>
      <c r="B86" s="3">
        <v>5.5196759259259265E-2</v>
      </c>
      <c r="C86" s="4">
        <f t="shared" si="78"/>
        <v>6.3476273148148146E-2</v>
      </c>
      <c r="D86" s="4">
        <f t="shared" si="79"/>
        <v>6.6236111111111107E-2</v>
      </c>
      <c r="E86" s="7">
        <f t="shared" si="72"/>
        <v>7.0375868055555554E-2</v>
      </c>
      <c r="F86" s="6">
        <f t="shared" si="73"/>
        <v>7.5895543981481489E-2</v>
      </c>
      <c r="G86" s="6">
        <f t="shared" si="74"/>
        <v>8.2795138888888897E-2</v>
      </c>
      <c r="H86" s="6">
        <f t="shared" si="75"/>
        <v>9.1074652777777779E-2</v>
      </c>
      <c r="I86" s="5">
        <f t="shared" si="76"/>
        <v>0.10073408564814815</v>
      </c>
      <c r="J86" s="4">
        <f t="shared" si="77"/>
        <v>0.1117734375</v>
      </c>
    </row>
    <row r="87" spans="1:10" x14ac:dyDescent="0.25">
      <c r="A87" s="1" t="s">
        <v>8</v>
      </c>
      <c r="B87" s="3">
        <v>5.8263888888888893E-2</v>
      </c>
      <c r="C87" s="4">
        <f t="shared" si="78"/>
        <v>6.7003472222222235E-2</v>
      </c>
      <c r="D87" s="4">
        <f t="shared" si="79"/>
        <v>6.9916666666666669E-2</v>
      </c>
      <c r="E87" s="7">
        <f t="shared" si="72"/>
        <v>7.4286458333333347E-2</v>
      </c>
      <c r="F87" s="6">
        <f t="shared" si="73"/>
        <v>8.0112847222222228E-2</v>
      </c>
      <c r="G87" s="6">
        <f t="shared" si="74"/>
        <v>8.7395833333333339E-2</v>
      </c>
      <c r="H87" s="6">
        <f t="shared" si="75"/>
        <v>9.6135416666666682E-2</v>
      </c>
      <c r="I87" s="5">
        <f t="shared" si="76"/>
        <v>0.10633159722222223</v>
      </c>
      <c r="J87" s="4">
        <f t="shared" si="77"/>
        <v>0.11798437500000002</v>
      </c>
    </row>
    <row r="88" spans="1:10" x14ac:dyDescent="0.25">
      <c r="A88" s="1" t="s">
        <v>9</v>
      </c>
      <c r="B88" s="3">
        <v>6.190972222222222E-2</v>
      </c>
      <c r="C88" s="4">
        <f t="shared" si="78"/>
        <v>7.1196180555555544E-2</v>
      </c>
      <c r="D88" s="4">
        <f t="shared" si="79"/>
        <v>7.4291666666666659E-2</v>
      </c>
      <c r="E88" s="7">
        <f t="shared" si="72"/>
        <v>7.8934895833333324E-2</v>
      </c>
      <c r="F88" s="6">
        <f t="shared" si="73"/>
        <v>8.5125868055555554E-2</v>
      </c>
      <c r="G88" s="6">
        <f t="shared" si="74"/>
        <v>9.286458333333332E-2</v>
      </c>
      <c r="H88" s="6">
        <f t="shared" si="75"/>
        <v>0.10215104166666665</v>
      </c>
      <c r="I88" s="5">
        <f t="shared" si="76"/>
        <v>0.11298524305555555</v>
      </c>
      <c r="J88" s="4">
        <f t="shared" si="77"/>
        <v>0.12536718749999998</v>
      </c>
    </row>
    <row r="89" spans="1:10" x14ac:dyDescent="0.25">
      <c r="A89" s="1" t="s">
        <v>10</v>
      </c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25">
      <c r="A90" s="1" t="s">
        <v>11</v>
      </c>
      <c r="B90" s="12"/>
      <c r="C90" s="4"/>
      <c r="D90" s="4"/>
      <c r="E90" s="7"/>
      <c r="F90" s="6"/>
      <c r="G90" s="6"/>
      <c r="H90" s="6"/>
      <c r="I90" s="4"/>
      <c r="J90" s="4"/>
    </row>
    <row r="91" spans="1:10" x14ac:dyDescent="0.25">
      <c r="A91" s="23" t="s">
        <v>28</v>
      </c>
      <c r="B91" s="25"/>
      <c r="C91" s="25"/>
      <c r="D91" s="25"/>
      <c r="E91" s="25"/>
      <c r="F91" s="25"/>
      <c r="G91" s="25"/>
      <c r="H91" s="25"/>
      <c r="I91" s="25"/>
      <c r="J91" s="25"/>
    </row>
    <row r="92" spans="1:10" x14ac:dyDescent="0.25">
      <c r="A92" s="1" t="s">
        <v>3</v>
      </c>
      <c r="B92" s="3">
        <v>7.6562499999999992E-2</v>
      </c>
      <c r="C92" s="4">
        <f t="shared" ref="C92" si="80">B92/100*(115)</f>
        <v>8.8046874999999997E-2</v>
      </c>
      <c r="D92" s="4">
        <f t="shared" ref="D92" si="81">B92/100*(120)</f>
        <v>9.1874999999999984E-2</v>
      </c>
      <c r="E92" s="7">
        <f>B92/100*(127.5)</f>
        <v>9.7617187499999994E-2</v>
      </c>
      <c r="F92" s="6">
        <f>B92/100*(137.5)</f>
        <v>0.10527343749999998</v>
      </c>
      <c r="G92" s="6">
        <f>B92/100*(150)</f>
        <v>0.11484374999999999</v>
      </c>
      <c r="H92" s="6">
        <f>B92/100*(165)</f>
        <v>0.12632812499999999</v>
      </c>
      <c r="I92" s="5">
        <f>B92/100*(182.5)</f>
        <v>0.13972656249999998</v>
      </c>
      <c r="J92" s="4">
        <f>B92/100*(202.5)</f>
        <v>0.15503906249999999</v>
      </c>
    </row>
    <row r="93" spans="1:10" x14ac:dyDescent="0.25">
      <c r="A93" s="1" t="s">
        <v>30</v>
      </c>
      <c r="B93" s="3">
        <v>7.7499999999999999E-2</v>
      </c>
      <c r="C93" s="4">
        <f t="shared" ref="C93:C99" si="82">B93/100*(115)</f>
        <v>8.9124999999999996E-2</v>
      </c>
      <c r="D93" s="4">
        <f t="shared" ref="D93:D99" si="83">B93/100*(120)</f>
        <v>9.2999999999999999E-2</v>
      </c>
      <c r="E93" s="7">
        <f t="shared" ref="E93:E99" si="84">B93/100*(127.5)</f>
        <v>9.8812499999999998E-2</v>
      </c>
      <c r="F93" s="6">
        <f t="shared" ref="F93:F99" si="85">B93/100*(137.5)</f>
        <v>0.10656249999999999</v>
      </c>
      <c r="G93" s="6">
        <f t="shared" ref="G93:G99" si="86">B93/100*(150)</f>
        <v>0.11624999999999999</v>
      </c>
      <c r="H93" s="6">
        <f t="shared" ref="H93:H99" si="87">B93/100*(165)</f>
        <v>0.12787499999999999</v>
      </c>
      <c r="I93" s="5">
        <f t="shared" ref="I93:I99" si="88">B93/100*(182.5)</f>
        <v>0.14143749999999999</v>
      </c>
      <c r="J93" s="4">
        <f t="shared" ref="J93:J99" si="89">B93/100*(202.5)</f>
        <v>0.15693750000000001</v>
      </c>
    </row>
    <row r="94" spans="1:10" x14ac:dyDescent="0.25">
      <c r="A94" s="1" t="s">
        <v>4</v>
      </c>
      <c r="B94" s="3">
        <v>8.0451388888888892E-2</v>
      </c>
      <c r="C94" s="4">
        <f t="shared" si="82"/>
        <v>9.2519097222222221E-2</v>
      </c>
      <c r="D94" s="4">
        <f t="shared" si="83"/>
        <v>9.6541666666666665E-2</v>
      </c>
      <c r="E94" s="7">
        <f t="shared" si="84"/>
        <v>0.10257552083333334</v>
      </c>
      <c r="F94" s="6">
        <f t="shared" si="85"/>
        <v>0.11062065972222222</v>
      </c>
      <c r="G94" s="6">
        <f t="shared" si="86"/>
        <v>0.12067708333333334</v>
      </c>
      <c r="H94" s="6">
        <f t="shared" si="87"/>
        <v>0.13274479166666667</v>
      </c>
      <c r="I94" s="5">
        <f t="shared" si="88"/>
        <v>0.14682378472222221</v>
      </c>
      <c r="J94" s="4">
        <f t="shared" si="89"/>
        <v>0.16291406250000001</v>
      </c>
    </row>
    <row r="95" spans="1:10" x14ac:dyDescent="0.25">
      <c r="A95" s="1" t="s">
        <v>5</v>
      </c>
      <c r="B95" s="3">
        <v>8.3958333333333343E-2</v>
      </c>
      <c r="C95" s="4">
        <f t="shared" si="82"/>
        <v>9.6552083333333344E-2</v>
      </c>
      <c r="D95" s="4">
        <f t="shared" si="83"/>
        <v>0.10075000000000002</v>
      </c>
      <c r="E95" s="7">
        <f t="shared" si="84"/>
        <v>0.10704687500000001</v>
      </c>
      <c r="F95" s="6">
        <f t="shared" si="85"/>
        <v>0.11544270833333335</v>
      </c>
      <c r="G95" s="6">
        <f t="shared" si="86"/>
        <v>0.12593750000000001</v>
      </c>
      <c r="H95" s="6">
        <f t="shared" si="87"/>
        <v>0.13853125000000002</v>
      </c>
      <c r="I95" s="5">
        <f t="shared" si="88"/>
        <v>0.15322395833333335</v>
      </c>
      <c r="J95" s="4">
        <f t="shared" si="89"/>
        <v>0.17001562500000003</v>
      </c>
    </row>
    <row r="96" spans="1:10" x14ac:dyDescent="0.25">
      <c r="A96" s="1" t="s">
        <v>6</v>
      </c>
      <c r="B96" s="3">
        <v>8.7858796296296296E-2</v>
      </c>
      <c r="C96" s="4">
        <f t="shared" si="82"/>
        <v>0.10103761574074074</v>
      </c>
      <c r="D96" s="4">
        <f t="shared" si="83"/>
        <v>0.10543055555555556</v>
      </c>
      <c r="E96" s="7">
        <f t="shared" si="84"/>
        <v>0.11201996527777777</v>
      </c>
      <c r="F96" s="6">
        <f t="shared" si="85"/>
        <v>0.12080584490740741</v>
      </c>
      <c r="G96" s="6">
        <f t="shared" si="86"/>
        <v>0.13178819444444445</v>
      </c>
      <c r="H96" s="6">
        <f t="shared" si="87"/>
        <v>0.14496701388888888</v>
      </c>
      <c r="I96" s="5">
        <f t="shared" si="88"/>
        <v>0.16034230324074075</v>
      </c>
      <c r="J96" s="4">
        <f t="shared" si="89"/>
        <v>0.1779140625</v>
      </c>
    </row>
    <row r="97" spans="1:10" x14ac:dyDescent="0.25">
      <c r="A97" s="1" t="s">
        <v>7</v>
      </c>
      <c r="B97" s="3">
        <v>9.228009259259258E-2</v>
      </c>
      <c r="C97" s="4">
        <f t="shared" si="82"/>
        <v>0.10612210648148146</v>
      </c>
      <c r="D97" s="4">
        <f t="shared" si="83"/>
        <v>0.11073611111111109</v>
      </c>
      <c r="E97" s="7">
        <f t="shared" si="84"/>
        <v>0.11765711805555554</v>
      </c>
      <c r="F97" s="6">
        <f t="shared" si="85"/>
        <v>0.1268851273148148</v>
      </c>
      <c r="G97" s="6">
        <f t="shared" si="86"/>
        <v>0.13842013888888888</v>
      </c>
      <c r="H97" s="6">
        <f t="shared" si="87"/>
        <v>0.15226215277777774</v>
      </c>
      <c r="I97" s="5">
        <f t="shared" si="88"/>
        <v>0.16841116898148145</v>
      </c>
      <c r="J97" s="4">
        <f t="shared" si="89"/>
        <v>0.18686718749999998</v>
      </c>
    </row>
    <row r="98" spans="1:10" x14ac:dyDescent="0.25">
      <c r="A98" s="1" t="s">
        <v>8</v>
      </c>
      <c r="B98" s="3">
        <v>9.7407407407407401E-2</v>
      </c>
      <c r="C98" s="4">
        <f t="shared" si="82"/>
        <v>0.11201851851851852</v>
      </c>
      <c r="D98" s="4">
        <f t="shared" si="83"/>
        <v>0.11688888888888889</v>
      </c>
      <c r="E98" s="7">
        <f t="shared" si="84"/>
        <v>0.12419444444444444</v>
      </c>
      <c r="F98" s="6">
        <f t="shared" si="85"/>
        <v>0.13393518518518518</v>
      </c>
      <c r="G98" s="6">
        <f t="shared" si="86"/>
        <v>0.14611111111111111</v>
      </c>
      <c r="H98" s="6">
        <f t="shared" si="87"/>
        <v>0.16072222222222221</v>
      </c>
      <c r="I98" s="5">
        <f t="shared" si="88"/>
        <v>0.17776851851851852</v>
      </c>
      <c r="J98" s="4">
        <f t="shared" si="89"/>
        <v>0.19724999999999998</v>
      </c>
    </row>
    <row r="99" spans="1:10" x14ac:dyDescent="0.25">
      <c r="A99" s="1" t="s">
        <v>9</v>
      </c>
      <c r="B99" s="3">
        <v>0.1034837962962963</v>
      </c>
      <c r="C99" s="4">
        <f t="shared" si="82"/>
        <v>0.11900636574074074</v>
      </c>
      <c r="D99" s="4">
        <f t="shared" si="83"/>
        <v>0.12418055555555554</v>
      </c>
      <c r="E99" s="7">
        <f t="shared" si="84"/>
        <v>0.13194184027777778</v>
      </c>
      <c r="F99" s="6">
        <f t="shared" si="85"/>
        <v>0.14229021990740739</v>
      </c>
      <c r="G99" s="6">
        <f t="shared" si="86"/>
        <v>0.15522569444444442</v>
      </c>
      <c r="H99" s="6">
        <f t="shared" si="87"/>
        <v>0.17074826388888886</v>
      </c>
      <c r="I99" s="4">
        <f t="shared" si="88"/>
        <v>0.18885792824074071</v>
      </c>
      <c r="J99" s="4">
        <f t="shared" si="89"/>
        <v>0.20955468749999998</v>
      </c>
    </row>
    <row r="100" spans="1:10" x14ac:dyDescent="0.25">
      <c r="A100" s="1" t="s">
        <v>10</v>
      </c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5">
      <c r="A101" s="1" t="s">
        <v>11</v>
      </c>
      <c r="B101" s="12"/>
      <c r="C101" s="4"/>
      <c r="D101" s="4"/>
      <c r="E101" s="7"/>
      <c r="F101" s="6"/>
      <c r="G101" s="6"/>
      <c r="H101" s="6"/>
      <c r="I101" s="5"/>
      <c r="J101" s="4"/>
    </row>
    <row r="102" spans="1:10" x14ac:dyDescent="0.25">
      <c r="A102" s="23" t="s">
        <v>27</v>
      </c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x14ac:dyDescent="0.25">
      <c r="A103" s="1" t="s">
        <v>3</v>
      </c>
      <c r="B103" s="3">
        <v>9.6423611111111127E-2</v>
      </c>
      <c r="C103" s="4">
        <f t="shared" ref="C103:C111" si="90">B103/100*(115)</f>
        <v>0.11088715277777779</v>
      </c>
      <c r="D103" s="4">
        <f t="shared" ref="D103:D111" si="91">B103/100*(120)</f>
        <v>0.11570833333333334</v>
      </c>
      <c r="E103" s="7">
        <f>B103/100*(127.5)</f>
        <v>0.12294010416666669</v>
      </c>
      <c r="F103" s="6">
        <f>B103/100*(137.5)</f>
        <v>0.13258246527777778</v>
      </c>
      <c r="G103" s="6">
        <f>B103/100*(150)</f>
        <v>0.14463541666666668</v>
      </c>
      <c r="H103" s="6">
        <f>B103/100*(165)</f>
        <v>0.15909895833333335</v>
      </c>
      <c r="I103" s="5">
        <f>B103/100*(182.5)</f>
        <v>0.1759730902777778</v>
      </c>
      <c r="J103" s="4">
        <f>B103/100*(202.5)</f>
        <v>0.19525781250000002</v>
      </c>
    </row>
    <row r="104" spans="1:10" x14ac:dyDescent="0.25">
      <c r="A104" s="1" t="s">
        <v>30</v>
      </c>
      <c r="B104" s="3">
        <v>9.6631944444444451E-2</v>
      </c>
      <c r="C104" s="4">
        <f t="shared" ref="C104:C110" si="92">B104/100*(115)</f>
        <v>0.11112673611111112</v>
      </c>
      <c r="D104" s="4">
        <f t="shared" ref="D104:D110" si="93">B104/100*(120)</f>
        <v>0.11595833333333334</v>
      </c>
      <c r="E104" s="7">
        <f t="shared" ref="E104:E110" si="94">B104/100*(127.5)</f>
        <v>0.12320572916666668</v>
      </c>
      <c r="F104" s="6">
        <f t="shared" ref="F104:F110" si="95">B104/100*(137.5)</f>
        <v>0.13286892361111113</v>
      </c>
      <c r="G104" s="6">
        <f t="shared" ref="G104:G110" si="96">B104/100*(150)</f>
        <v>0.14494791666666668</v>
      </c>
      <c r="H104" s="6">
        <f t="shared" ref="H104:H110" si="97">B104/100*(165)</f>
        <v>0.15944270833333335</v>
      </c>
      <c r="I104" s="5">
        <f t="shared" ref="I104:I110" si="98">B104/100*(182.5)</f>
        <v>0.17635329861111113</v>
      </c>
      <c r="J104" s="4">
        <f t="shared" ref="J104:J110" si="99">B104/100*(202.5)</f>
        <v>0.19567968750000003</v>
      </c>
    </row>
    <row r="105" spans="1:10" x14ac:dyDescent="0.25">
      <c r="A105" s="1" t="s">
        <v>4</v>
      </c>
      <c r="B105" s="3">
        <v>0.1005787037037037</v>
      </c>
      <c r="C105" s="4">
        <f t="shared" si="92"/>
        <v>0.11566550925925925</v>
      </c>
      <c r="D105" s="4">
        <f t="shared" si="93"/>
        <v>0.12069444444444444</v>
      </c>
      <c r="E105" s="7">
        <f t="shared" si="94"/>
        <v>0.12823784722222223</v>
      </c>
      <c r="F105" s="6">
        <f t="shared" si="95"/>
        <v>0.1382957175925926</v>
      </c>
      <c r="G105" s="6">
        <f t="shared" si="96"/>
        <v>0.15086805555555555</v>
      </c>
      <c r="H105" s="6">
        <f t="shared" si="97"/>
        <v>0.1659548611111111</v>
      </c>
      <c r="I105" s="5">
        <f t="shared" si="98"/>
        <v>0.18355613425925926</v>
      </c>
      <c r="J105" s="4">
        <f t="shared" si="99"/>
        <v>0.203671875</v>
      </c>
    </row>
    <row r="106" spans="1:10" x14ac:dyDescent="0.25">
      <c r="A106" s="1" t="s">
        <v>5</v>
      </c>
      <c r="B106" s="3">
        <v>0.10491898148148149</v>
      </c>
      <c r="C106" s="4">
        <f t="shared" si="92"/>
        <v>0.12065682870370371</v>
      </c>
      <c r="D106" s="4">
        <f t="shared" si="93"/>
        <v>0.12590277777777778</v>
      </c>
      <c r="E106" s="7">
        <f t="shared" si="94"/>
        <v>0.13377170138888889</v>
      </c>
      <c r="F106" s="6">
        <f t="shared" si="95"/>
        <v>0.14426359953703705</v>
      </c>
      <c r="G106" s="6">
        <f t="shared" si="96"/>
        <v>0.15737847222222223</v>
      </c>
      <c r="H106" s="6">
        <f t="shared" si="97"/>
        <v>0.17311631944444444</v>
      </c>
      <c r="I106" s="5">
        <f t="shared" si="98"/>
        <v>0.19147714120370371</v>
      </c>
      <c r="J106" s="4">
        <f t="shared" si="99"/>
        <v>0.2124609375</v>
      </c>
    </row>
    <row r="107" spans="1:10" x14ac:dyDescent="0.25">
      <c r="A107" s="1" t="s">
        <v>6</v>
      </c>
      <c r="B107" s="3">
        <v>0.10975694444444445</v>
      </c>
      <c r="C107" s="4">
        <f t="shared" si="92"/>
        <v>0.12622048611111111</v>
      </c>
      <c r="D107" s="4">
        <f t="shared" si="93"/>
        <v>0.13170833333333332</v>
      </c>
      <c r="E107" s="7">
        <f t="shared" si="94"/>
        <v>0.13994010416666666</v>
      </c>
      <c r="F107" s="6">
        <f t="shared" si="95"/>
        <v>0.1509157986111111</v>
      </c>
      <c r="G107" s="6">
        <f t="shared" si="96"/>
        <v>0.16463541666666667</v>
      </c>
      <c r="H107" s="6">
        <f t="shared" si="97"/>
        <v>0.18109895833333334</v>
      </c>
      <c r="I107" s="5">
        <f t="shared" si="98"/>
        <v>0.20030642361111112</v>
      </c>
      <c r="J107" s="4">
        <f t="shared" si="99"/>
        <v>0.22225781249999998</v>
      </c>
    </row>
    <row r="108" spans="1:10" x14ac:dyDescent="0.25">
      <c r="A108" s="1" t="s">
        <v>7</v>
      </c>
      <c r="B108" s="3">
        <v>0.11524305555555554</v>
      </c>
      <c r="C108" s="4">
        <f t="shared" si="92"/>
        <v>0.13252951388888887</v>
      </c>
      <c r="D108" s="4">
        <f t="shared" si="93"/>
        <v>0.13829166666666665</v>
      </c>
      <c r="E108" s="7">
        <f t="shared" si="94"/>
        <v>0.14693489583333333</v>
      </c>
      <c r="F108" s="6">
        <f t="shared" si="95"/>
        <v>0.15845920138888886</v>
      </c>
      <c r="G108" s="6">
        <f t="shared" si="96"/>
        <v>0.17286458333333332</v>
      </c>
      <c r="H108" s="6">
        <f t="shared" si="97"/>
        <v>0.19015104166666663</v>
      </c>
      <c r="I108" s="5">
        <f t="shared" si="98"/>
        <v>0.21031857638888887</v>
      </c>
      <c r="J108" s="4">
        <f t="shared" si="99"/>
        <v>0.23336718749999996</v>
      </c>
    </row>
    <row r="109" spans="1:10" x14ac:dyDescent="0.25">
      <c r="A109" s="1" t="s">
        <v>8</v>
      </c>
      <c r="B109" s="3">
        <v>0.12159722222222223</v>
      </c>
      <c r="C109" s="4">
        <f t="shared" si="92"/>
        <v>0.13983680555555555</v>
      </c>
      <c r="D109" s="4">
        <f t="shared" si="93"/>
        <v>0.14591666666666667</v>
      </c>
      <c r="E109" s="7">
        <f t="shared" si="94"/>
        <v>0.15503645833333335</v>
      </c>
      <c r="F109" s="6">
        <f t="shared" si="95"/>
        <v>0.16719618055555555</v>
      </c>
      <c r="G109" s="6">
        <f t="shared" si="96"/>
        <v>0.18239583333333334</v>
      </c>
      <c r="H109" s="6">
        <f t="shared" si="97"/>
        <v>0.20063541666666668</v>
      </c>
      <c r="I109" s="5">
        <f t="shared" si="98"/>
        <v>0.22191493055555556</v>
      </c>
      <c r="J109" s="4">
        <f t="shared" si="99"/>
        <v>0.24623437500000001</v>
      </c>
    </row>
    <row r="110" spans="1:10" x14ac:dyDescent="0.25">
      <c r="A110" s="1" t="s">
        <v>9</v>
      </c>
      <c r="B110" s="3">
        <v>0.12910879629629629</v>
      </c>
      <c r="C110" s="4">
        <f t="shared" si="92"/>
        <v>0.14847511574074074</v>
      </c>
      <c r="D110" s="4">
        <f t="shared" si="93"/>
        <v>0.15493055555555554</v>
      </c>
      <c r="E110" s="7">
        <f t="shared" si="94"/>
        <v>0.16461371527777777</v>
      </c>
      <c r="F110" s="6">
        <f t="shared" si="95"/>
        <v>0.17752459490740738</v>
      </c>
      <c r="G110" s="6">
        <f t="shared" si="96"/>
        <v>0.19366319444444444</v>
      </c>
      <c r="H110" s="6">
        <f t="shared" si="97"/>
        <v>0.21302951388888888</v>
      </c>
      <c r="I110" s="5">
        <f t="shared" si="98"/>
        <v>0.23562355324074072</v>
      </c>
      <c r="J110" s="4">
        <f t="shared" si="99"/>
        <v>0.26144531249999997</v>
      </c>
    </row>
    <row r="111" spans="1:10" x14ac:dyDescent="0.25">
      <c r="A111" s="1" t="s">
        <v>10</v>
      </c>
      <c r="B111" s="3">
        <v>0.12910879629629629</v>
      </c>
      <c r="C111" s="4">
        <f t="shared" si="90"/>
        <v>0.14847511574074074</v>
      </c>
      <c r="D111" s="4">
        <f t="shared" si="91"/>
        <v>0.15493055555555554</v>
      </c>
      <c r="E111" s="7">
        <f t="shared" ref="E111" si="100">B111/100*(127.5)</f>
        <v>0.16461371527777777</v>
      </c>
      <c r="F111" s="6">
        <f t="shared" ref="F111" si="101">B111/100*(137.5)</f>
        <v>0.17752459490740738</v>
      </c>
      <c r="G111" s="6">
        <f t="shared" ref="G111" si="102">B111/100*(150)</f>
        <v>0.19366319444444444</v>
      </c>
      <c r="H111" s="6">
        <f t="shared" ref="H111" si="103">B111/100*(165)</f>
        <v>0.21302951388888888</v>
      </c>
      <c r="I111" s="5">
        <f t="shared" ref="I111" si="104">B111/100*(182.5)</f>
        <v>0.23562355324074072</v>
      </c>
      <c r="J111" s="4">
        <f t="shared" ref="J111" si="105">B111/100*(202.5)</f>
        <v>0.26144531249999997</v>
      </c>
    </row>
    <row r="112" spans="1:10" x14ac:dyDescent="0.25">
      <c r="A112" s="1" t="s">
        <v>11</v>
      </c>
      <c r="B112" s="12"/>
      <c r="C112" s="4"/>
      <c r="D112" s="4"/>
      <c r="E112" s="7"/>
      <c r="F112" s="6"/>
      <c r="G112" s="6"/>
      <c r="H112" s="6"/>
      <c r="I112" s="5"/>
      <c r="J112" s="4"/>
    </row>
  </sheetData>
  <mergeCells count="10">
    <mergeCell ref="A69:J69"/>
    <mergeCell ref="A80:J80"/>
    <mergeCell ref="A91:J91"/>
    <mergeCell ref="A102:J102"/>
    <mergeCell ref="A3:J3"/>
    <mergeCell ref="A14:J14"/>
    <mergeCell ref="A25:J25"/>
    <mergeCell ref="A36:J36"/>
    <mergeCell ref="A47:J47"/>
    <mergeCell ref="A58:J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Male</vt:lpstr>
      <vt:lpstr>Female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Marie Collins</cp:lastModifiedBy>
  <dcterms:created xsi:type="dcterms:W3CDTF">2013-05-28T12:17:04Z</dcterms:created>
  <dcterms:modified xsi:type="dcterms:W3CDTF">2014-03-18T14:06:47Z</dcterms:modified>
</cp:coreProperties>
</file>